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4"/>
  </bookViews>
  <sheets>
    <sheet name="Wettfahrt_1" sheetId="1" r:id="rId1"/>
    <sheet name="Wettfahrt_2" sheetId="2" r:id="rId2"/>
    <sheet name="Wettfahrt_3" sheetId="3" r:id="rId3"/>
    <sheet name="Wettfahrt_4" sheetId="4" r:id="rId4"/>
    <sheet name="Wettfahrt_5" sheetId="5" r:id="rId5"/>
    <sheet name="Tabelle3" sheetId="6" r:id="rId6"/>
  </sheets>
  <definedNames/>
  <calcPr fullCalcOnLoad="1"/>
</workbook>
</file>

<file path=xl/sharedStrings.xml><?xml version="1.0" encoding="utf-8"?>
<sst xmlns="http://schemas.openxmlformats.org/spreadsheetml/2006/main" count="134" uniqueCount="23">
  <si>
    <t>Startzeit</t>
  </si>
  <si>
    <t>Zielzeit</t>
  </si>
  <si>
    <t>Strafzeit</t>
  </si>
  <si>
    <t>berechnete Zeit</t>
  </si>
  <si>
    <t>Platz</t>
  </si>
  <si>
    <t>Segel-nummer</t>
  </si>
  <si>
    <t>gesegelte Zeit</t>
  </si>
  <si>
    <t>Nep-Stick</t>
  </si>
  <si>
    <t>Klaus Albrecht</t>
  </si>
  <si>
    <t>Klaus Haß</t>
  </si>
  <si>
    <t>Carsten Struck</t>
  </si>
  <si>
    <t>Harald Friedrichs</t>
  </si>
  <si>
    <t>Herman Levin</t>
  </si>
  <si>
    <t>Jürgen Struck</t>
  </si>
  <si>
    <t>Rainer Millies</t>
  </si>
  <si>
    <t>Dietrich Schneewolf</t>
  </si>
  <si>
    <t>Hans-Jürgen Peikert</t>
  </si>
  <si>
    <t>Name</t>
  </si>
  <si>
    <t xml:space="preserve">             </t>
  </si>
  <si>
    <t>Jens Hucke</t>
  </si>
  <si>
    <t>Marco Pesalla</t>
  </si>
  <si>
    <t>Rainer Altvater</t>
  </si>
  <si>
    <t>Christoph v. Buddenbrock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</si>
</sst>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7">
    <xf numFmtId="0" fontId="0" fillId="0" borderId="0" xfId="0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6" fontId="1" fillId="0" borderId="0" xfId="0" applyNumberFormat="1" applyFont="1" applyAlignment="1">
      <alignment horizontal="center"/>
    </xf>
    <xf numFmtId="46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2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/>
    </xf>
    <xf numFmtId="0" fontId="0" fillId="0" borderId="0" xfId="0" applyFont="1" applyAlignment="1">
      <alignment/>
    </xf>
    <xf numFmtId="46" fontId="0" fillId="33" borderId="0" xfId="0" applyNumberFormat="1" applyFill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6" fontId="0" fillId="0" borderId="0" xfId="0" applyNumberForma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5.7109375" style="3" customWidth="1"/>
    <col min="2" max="2" width="10.28125" style="3" customWidth="1"/>
    <col min="3" max="3" width="19.57421875" style="7" customWidth="1"/>
    <col min="4" max="4" width="8.7109375" style="15" customWidth="1"/>
    <col min="5" max="5" width="10.7109375" style="1" customWidth="1"/>
    <col min="6" max="6" width="13.140625" style="1" customWidth="1"/>
    <col min="7" max="7" width="10.7109375" style="1" customWidth="1"/>
    <col min="8" max="9" width="11.7109375" style="1" customWidth="1"/>
  </cols>
  <sheetData>
    <row r="1" spans="1:9" s="3" customFormat="1" ht="25.5">
      <c r="A1" s="3" t="s">
        <v>4</v>
      </c>
      <c r="B1" s="8" t="s">
        <v>5</v>
      </c>
      <c r="C1" s="6" t="s">
        <v>17</v>
      </c>
      <c r="D1" s="8" t="s">
        <v>7</v>
      </c>
      <c r="E1" s="4" t="s">
        <v>0</v>
      </c>
      <c r="F1" s="4" t="s">
        <v>1</v>
      </c>
      <c r="G1" s="4" t="s">
        <v>2</v>
      </c>
      <c r="H1" s="5" t="s">
        <v>6</v>
      </c>
      <c r="I1" s="5" t="s">
        <v>3</v>
      </c>
    </row>
    <row r="2" spans="1:9" ht="12.75">
      <c r="A2" s="3">
        <v>1</v>
      </c>
      <c r="B2" s="10">
        <v>1557</v>
      </c>
      <c r="C2" s="12" t="s">
        <v>9</v>
      </c>
      <c r="D2" s="14">
        <v>238</v>
      </c>
      <c r="E2" s="1">
        <f aca="true" t="shared" si="0" ref="E2:E14">$E$2</f>
        <v>0.5125</v>
      </c>
      <c r="F2" s="1">
        <v>0.5787731481481482</v>
      </c>
      <c r="G2" s="1">
        <v>0</v>
      </c>
      <c r="H2" s="1">
        <f aca="true" t="shared" si="1" ref="H2:H12">F2-E2</f>
        <v>0.06627314814814822</v>
      </c>
      <c r="I2" s="1">
        <f aca="true" t="shared" si="2" ref="I2:I12">H2*240/D2</f>
        <v>0.06683006535947719</v>
      </c>
    </row>
    <row r="3" spans="1:9" ht="12.75">
      <c r="A3" s="3">
        <f>A2+1</f>
        <v>2</v>
      </c>
      <c r="B3" s="10">
        <v>1523</v>
      </c>
      <c r="C3" s="12" t="s">
        <v>14</v>
      </c>
      <c r="D3" s="14">
        <v>239</v>
      </c>
      <c r="E3" s="1">
        <f t="shared" si="0"/>
        <v>0.5125</v>
      </c>
      <c r="F3" s="1">
        <v>0.5793981481481482</v>
      </c>
      <c r="G3" s="1">
        <v>0</v>
      </c>
      <c r="H3" s="1">
        <f t="shared" si="1"/>
        <v>0.0668981481481482</v>
      </c>
      <c r="I3" s="1">
        <f t="shared" si="2"/>
        <v>0.06717805671780573</v>
      </c>
    </row>
    <row r="4" spans="1:9" ht="12.75">
      <c r="A4" s="3">
        <f aca="true" t="shared" si="3" ref="A4:A16">A3+1</f>
        <v>3</v>
      </c>
      <c r="B4" s="10">
        <v>783</v>
      </c>
      <c r="C4" s="11" t="s">
        <v>20</v>
      </c>
      <c r="D4" s="14">
        <v>240</v>
      </c>
      <c r="E4" s="1">
        <f t="shared" si="0"/>
        <v>0.5125</v>
      </c>
      <c r="F4" s="1">
        <v>0.5797569444444445</v>
      </c>
      <c r="G4" s="1">
        <v>0</v>
      </c>
      <c r="H4" s="1">
        <f t="shared" si="1"/>
        <v>0.06725694444444452</v>
      </c>
      <c r="I4" s="1">
        <f t="shared" si="2"/>
        <v>0.06725694444444454</v>
      </c>
    </row>
    <row r="5" spans="1:9" ht="12.75">
      <c r="A5" s="3">
        <f t="shared" si="3"/>
        <v>4</v>
      </c>
      <c r="B5" s="10">
        <v>630</v>
      </c>
      <c r="C5" s="12" t="s">
        <v>12</v>
      </c>
      <c r="D5" s="14">
        <v>240</v>
      </c>
      <c r="E5" s="1">
        <f t="shared" si="0"/>
        <v>0.5125</v>
      </c>
      <c r="F5" s="1">
        <v>0.5801273148148148</v>
      </c>
      <c r="G5" s="1">
        <v>0</v>
      </c>
      <c r="H5" s="1">
        <f t="shared" si="1"/>
        <v>0.06762731481481488</v>
      </c>
      <c r="I5" s="1">
        <f t="shared" si="2"/>
        <v>0.06762731481481486</v>
      </c>
    </row>
    <row r="6" spans="1:9" ht="12.75">
      <c r="A6" s="3">
        <f t="shared" si="3"/>
        <v>5</v>
      </c>
      <c r="B6" s="10">
        <v>428</v>
      </c>
      <c r="C6" s="11" t="s">
        <v>22</v>
      </c>
      <c r="D6" s="14">
        <v>238</v>
      </c>
      <c r="E6" s="16">
        <v>0.5125</v>
      </c>
      <c r="F6" s="1">
        <v>0.5796064814814815</v>
      </c>
      <c r="G6" s="1">
        <v>0</v>
      </c>
      <c r="H6" s="1">
        <f t="shared" si="1"/>
        <v>0.06710648148148157</v>
      </c>
      <c r="I6" s="1">
        <f t="shared" si="2"/>
        <v>0.06767040149393098</v>
      </c>
    </row>
    <row r="7" spans="1:9" ht="12.75">
      <c r="A7" s="3">
        <f t="shared" si="3"/>
        <v>6</v>
      </c>
      <c r="B7" s="10">
        <v>518</v>
      </c>
      <c r="C7" s="11" t="s">
        <v>19</v>
      </c>
      <c r="D7" s="14">
        <v>238</v>
      </c>
      <c r="E7" s="1">
        <f t="shared" si="0"/>
        <v>0.5125</v>
      </c>
      <c r="F7" s="1">
        <v>0.5799884259259259</v>
      </c>
      <c r="G7" s="1">
        <v>0</v>
      </c>
      <c r="H7" s="1">
        <f t="shared" si="1"/>
        <v>0.06748842592592597</v>
      </c>
      <c r="I7" s="1">
        <f t="shared" si="2"/>
        <v>0.06805555555555559</v>
      </c>
    </row>
    <row r="8" spans="1:12" ht="12.75">
      <c r="A8" s="3">
        <f t="shared" si="3"/>
        <v>7</v>
      </c>
      <c r="B8" s="10">
        <v>433</v>
      </c>
      <c r="C8" s="11" t="s">
        <v>21</v>
      </c>
      <c r="D8" s="14">
        <v>240</v>
      </c>
      <c r="E8" s="1">
        <f>$E$2</f>
        <v>0.5125</v>
      </c>
      <c r="F8" s="1">
        <v>0.5813541666666667</v>
      </c>
      <c r="G8" s="1">
        <v>0</v>
      </c>
      <c r="H8" s="1">
        <f t="shared" si="1"/>
        <v>0.06885416666666677</v>
      </c>
      <c r="I8" s="1">
        <f t="shared" si="2"/>
        <v>0.06885416666666679</v>
      </c>
      <c r="L8" t="s">
        <v>18</v>
      </c>
    </row>
    <row r="9" spans="1:9" ht="12.75">
      <c r="A9" s="3">
        <f t="shared" si="3"/>
        <v>8</v>
      </c>
      <c r="B9" s="10">
        <v>1316</v>
      </c>
      <c r="C9" s="12" t="s">
        <v>10</v>
      </c>
      <c r="D9" s="14">
        <v>239</v>
      </c>
      <c r="E9" s="1">
        <f t="shared" si="0"/>
        <v>0.5125</v>
      </c>
      <c r="F9" s="1">
        <v>0.5824537037037038</v>
      </c>
      <c r="G9" s="1">
        <v>0</v>
      </c>
      <c r="H9" s="1">
        <f t="shared" si="1"/>
        <v>0.0699537037037038</v>
      </c>
      <c r="I9" s="1">
        <f t="shared" si="2"/>
        <v>0.0702463970246398</v>
      </c>
    </row>
    <row r="10" spans="1:9" ht="12.75">
      <c r="A10" s="3">
        <f t="shared" si="3"/>
        <v>9</v>
      </c>
      <c r="B10" s="10">
        <v>549</v>
      </c>
      <c r="C10" s="12" t="s">
        <v>15</v>
      </c>
      <c r="D10" s="14">
        <v>240</v>
      </c>
      <c r="E10" s="1">
        <f t="shared" si="0"/>
        <v>0.5125</v>
      </c>
      <c r="F10" s="9">
        <v>0.5832986111111111</v>
      </c>
      <c r="G10" s="1">
        <v>0</v>
      </c>
      <c r="H10" s="1">
        <f t="shared" si="1"/>
        <v>0.07079861111111119</v>
      </c>
      <c r="I10" s="1">
        <f t="shared" si="2"/>
        <v>0.07079861111111119</v>
      </c>
    </row>
    <row r="11" spans="1:9" ht="12.75">
      <c r="A11" s="3">
        <f t="shared" si="3"/>
        <v>10</v>
      </c>
      <c r="B11" s="10">
        <v>1475</v>
      </c>
      <c r="C11" s="12" t="s">
        <v>13</v>
      </c>
      <c r="D11" s="14">
        <v>240</v>
      </c>
      <c r="E11" s="1">
        <f t="shared" si="0"/>
        <v>0.5125</v>
      </c>
      <c r="F11" s="1">
        <v>0.583599537037037</v>
      </c>
      <c r="G11" s="1">
        <v>0</v>
      </c>
      <c r="H11" s="1">
        <f t="shared" si="1"/>
        <v>0.07109953703703709</v>
      </c>
      <c r="I11" s="1">
        <f t="shared" si="2"/>
        <v>0.07109953703703709</v>
      </c>
    </row>
    <row r="12" spans="1:9" ht="12.75">
      <c r="A12" s="3">
        <f t="shared" si="3"/>
        <v>11</v>
      </c>
      <c r="B12" s="10">
        <v>467</v>
      </c>
      <c r="C12" s="12" t="s">
        <v>8</v>
      </c>
      <c r="D12" s="14">
        <v>238</v>
      </c>
      <c r="E12" s="1">
        <f t="shared" si="0"/>
        <v>0.5125</v>
      </c>
      <c r="F12" s="1">
        <v>0.5896412037037037</v>
      </c>
      <c r="G12" s="1">
        <v>0</v>
      </c>
      <c r="H12" s="1">
        <f t="shared" si="1"/>
        <v>0.0771412037037037</v>
      </c>
      <c r="I12" s="1">
        <f t="shared" si="2"/>
        <v>0.07778944911297851</v>
      </c>
    </row>
    <row r="13" spans="1:9" ht="12.75">
      <c r="A13" s="3">
        <f t="shared" si="3"/>
        <v>12</v>
      </c>
      <c r="B13" s="10">
        <v>1563</v>
      </c>
      <c r="C13" s="12" t="s">
        <v>16</v>
      </c>
      <c r="D13" s="14">
        <v>240</v>
      </c>
      <c r="E13" s="1">
        <f t="shared" si="0"/>
        <v>0.5125</v>
      </c>
      <c r="F13" s="1">
        <v>0.5963657407407407</v>
      </c>
      <c r="G13" s="1">
        <v>0</v>
      </c>
      <c r="H13" s="1">
        <f>F13-E13</f>
        <v>0.08386574074074071</v>
      </c>
      <c r="I13" s="1">
        <f>H13*240/D13</f>
        <v>0.08386574074074073</v>
      </c>
    </row>
    <row r="14" spans="1:9" ht="12.75">
      <c r="A14" s="3">
        <f t="shared" si="3"/>
        <v>13</v>
      </c>
      <c r="B14" s="10">
        <v>468</v>
      </c>
      <c r="C14" s="12" t="s">
        <v>11</v>
      </c>
      <c r="D14" s="14">
        <v>238</v>
      </c>
      <c r="E14" s="1">
        <f t="shared" si="0"/>
        <v>0.5125</v>
      </c>
      <c r="F14" s="1">
        <v>0.625</v>
      </c>
      <c r="G14" s="1">
        <v>0</v>
      </c>
      <c r="H14" s="1">
        <f>F14-E14</f>
        <v>0.11250000000000004</v>
      </c>
      <c r="I14" s="1">
        <f>H14*240/D14</f>
        <v>0.11344537815126055</v>
      </c>
    </row>
    <row r="15" ht="12.75">
      <c r="A15" s="3">
        <f t="shared" si="3"/>
        <v>14</v>
      </c>
    </row>
    <row r="16" ht="12.75">
      <c r="A16" s="3">
        <f t="shared" si="3"/>
        <v>15</v>
      </c>
    </row>
    <row r="18" spans="1:9" ht="12.75">
      <c r="A18"/>
      <c r="B18"/>
      <c r="C18"/>
      <c r="E18"/>
      <c r="F18"/>
      <c r="G18"/>
      <c r="H18"/>
      <c r="I18"/>
    </row>
    <row r="19" spans="1:9" ht="12.75">
      <c r="A19"/>
      <c r="B19"/>
      <c r="C19"/>
      <c r="E19"/>
      <c r="F19"/>
      <c r="G19"/>
      <c r="H19"/>
      <c r="I19"/>
    </row>
    <row r="20" spans="1:9" ht="12.75">
      <c r="A20"/>
      <c r="B20"/>
      <c r="C20"/>
      <c r="E20"/>
      <c r="F20"/>
      <c r="G20"/>
      <c r="H20"/>
      <c r="I20"/>
    </row>
    <row r="21" spans="1:9" ht="12.75">
      <c r="A21"/>
      <c r="B21"/>
      <c r="C21"/>
      <c r="E21"/>
      <c r="F21"/>
      <c r="G21"/>
      <c r="H21"/>
      <c r="I21"/>
    </row>
    <row r="22" spans="1:9" ht="12.75">
      <c r="A22"/>
      <c r="B22"/>
      <c r="C22"/>
      <c r="E22"/>
      <c r="F22"/>
      <c r="G22"/>
      <c r="H22"/>
      <c r="I22"/>
    </row>
    <row r="23" spans="1:9" ht="12.75">
      <c r="A23"/>
      <c r="B23"/>
      <c r="C23"/>
      <c r="E23"/>
      <c r="F23"/>
      <c r="G23"/>
      <c r="H23"/>
      <c r="I23"/>
    </row>
    <row r="24" spans="1:9" ht="12.75">
      <c r="A24"/>
      <c r="B24"/>
      <c r="C24"/>
      <c r="E24"/>
      <c r="F24"/>
      <c r="G24"/>
      <c r="H24"/>
      <c r="I24"/>
    </row>
    <row r="25" spans="1:9" ht="12.75">
      <c r="A25"/>
      <c r="B25"/>
      <c r="C25"/>
      <c r="E25"/>
      <c r="F25"/>
      <c r="G25"/>
      <c r="H25"/>
      <c r="I25"/>
    </row>
    <row r="26" spans="1:9" ht="12.75">
      <c r="A26"/>
      <c r="B26"/>
      <c r="C26"/>
      <c r="E26"/>
      <c r="F26"/>
      <c r="G26"/>
      <c r="H26"/>
      <c r="I26"/>
    </row>
    <row r="27" spans="1:9" ht="12.75">
      <c r="A27"/>
      <c r="B27"/>
      <c r="C27"/>
      <c r="E27"/>
      <c r="F27"/>
      <c r="G27"/>
      <c r="H27"/>
      <c r="I27"/>
    </row>
    <row r="28" spans="1:9" ht="12.75">
      <c r="A28"/>
      <c r="B28"/>
      <c r="C28"/>
      <c r="E28"/>
      <c r="F28"/>
      <c r="G28"/>
      <c r="H28"/>
      <c r="I28"/>
    </row>
    <row r="29" spans="1:9" ht="12.75">
      <c r="A29"/>
      <c r="B29"/>
      <c r="C29"/>
      <c r="E29"/>
      <c r="F29"/>
      <c r="G29"/>
      <c r="H29"/>
      <c r="I29"/>
    </row>
    <row r="30" spans="1:9" ht="12.75">
      <c r="A30"/>
      <c r="B30"/>
      <c r="C30"/>
      <c r="E30"/>
      <c r="F30"/>
      <c r="G30"/>
      <c r="H30"/>
      <c r="I30"/>
    </row>
    <row r="31" spans="1:9" ht="12.75">
      <c r="A31"/>
      <c r="B31"/>
      <c r="C31"/>
      <c r="E31"/>
      <c r="F31"/>
      <c r="G31"/>
      <c r="H31"/>
      <c r="I31"/>
    </row>
    <row r="32" spans="1:9" ht="12.75">
      <c r="A32"/>
      <c r="B32"/>
      <c r="C32"/>
      <c r="E32"/>
      <c r="F32"/>
      <c r="G32"/>
      <c r="H32"/>
      <c r="I32"/>
    </row>
    <row r="33" spans="1:9" ht="12.75">
      <c r="A33"/>
      <c r="B33"/>
      <c r="C33"/>
      <c r="E33"/>
      <c r="F33"/>
      <c r="G33"/>
      <c r="H33"/>
      <c r="I33"/>
    </row>
    <row r="34" spans="1:9" ht="12.75">
      <c r="A34"/>
      <c r="B34"/>
      <c r="C34"/>
      <c r="E34"/>
      <c r="F34"/>
      <c r="G34"/>
      <c r="H34"/>
      <c r="I34"/>
    </row>
    <row r="35" spans="1:9" ht="12.75">
      <c r="A35"/>
      <c r="B35"/>
      <c r="C35"/>
      <c r="E35"/>
      <c r="F35"/>
      <c r="G35"/>
      <c r="H35"/>
      <c r="I35"/>
    </row>
    <row r="36" spans="1:9" ht="12.75">
      <c r="A36"/>
      <c r="B36"/>
      <c r="C36"/>
      <c r="E36"/>
      <c r="F36"/>
      <c r="G36"/>
      <c r="H36"/>
      <c r="I36"/>
    </row>
    <row r="37" spans="1:9" ht="12.75">
      <c r="A37"/>
      <c r="B37"/>
      <c r="C37"/>
      <c r="E37"/>
      <c r="F37"/>
      <c r="G37"/>
      <c r="H37"/>
      <c r="I37"/>
    </row>
    <row r="38" spans="1:9" ht="12.75">
      <c r="A38"/>
      <c r="B38"/>
      <c r="C38"/>
      <c r="E38"/>
      <c r="F38"/>
      <c r="G38"/>
      <c r="H38"/>
      <c r="I38"/>
    </row>
    <row r="39" spans="1:9" ht="12.75">
      <c r="A39"/>
      <c r="B39"/>
      <c r="C39"/>
      <c r="E39"/>
      <c r="F39"/>
      <c r="G39"/>
      <c r="H39"/>
      <c r="I39"/>
    </row>
    <row r="40" spans="1:9" ht="12.75">
      <c r="A40"/>
      <c r="B40"/>
      <c r="C40"/>
      <c r="E40"/>
      <c r="F40"/>
      <c r="G40"/>
      <c r="H40"/>
      <c r="I40"/>
    </row>
    <row r="41" spans="1:9" ht="12.75">
      <c r="A41"/>
      <c r="B41"/>
      <c r="C41"/>
      <c r="E41"/>
      <c r="F41"/>
      <c r="G41"/>
      <c r="H41"/>
      <c r="I41"/>
    </row>
    <row r="42" spans="1:9" ht="12.75">
      <c r="A42"/>
      <c r="B42"/>
      <c r="C42"/>
      <c r="E42"/>
      <c r="F42"/>
      <c r="G42"/>
      <c r="H42"/>
      <c r="I42"/>
    </row>
    <row r="43" spans="1:9" ht="12.75">
      <c r="A43"/>
      <c r="B43"/>
      <c r="C43"/>
      <c r="E43"/>
      <c r="F43"/>
      <c r="G43"/>
      <c r="H43"/>
      <c r="I43"/>
    </row>
    <row r="44" spans="1:9" ht="12.75">
      <c r="A44"/>
      <c r="B44"/>
      <c r="C44"/>
      <c r="E44"/>
      <c r="F44"/>
      <c r="G44"/>
      <c r="H44"/>
      <c r="I44"/>
    </row>
    <row r="45" spans="1:9" ht="12.75">
      <c r="A45"/>
      <c r="B45"/>
      <c r="C45"/>
      <c r="E45"/>
      <c r="F45"/>
      <c r="G45"/>
      <c r="H45"/>
      <c r="I45"/>
    </row>
    <row r="46" spans="1:9" ht="12.75">
      <c r="A46"/>
      <c r="B46"/>
      <c r="C46"/>
      <c r="E46"/>
      <c r="F46"/>
      <c r="G46"/>
      <c r="H46"/>
      <c r="I46"/>
    </row>
    <row r="47" spans="1:9" ht="12.75">
      <c r="A47"/>
      <c r="B47"/>
      <c r="C47"/>
      <c r="E47"/>
      <c r="F47"/>
      <c r="G47"/>
      <c r="H47"/>
      <c r="I47"/>
    </row>
    <row r="48" spans="1:9" ht="12.75">
      <c r="A48"/>
      <c r="B48"/>
      <c r="C48"/>
      <c r="E48"/>
      <c r="F48"/>
      <c r="G48"/>
      <c r="H48"/>
      <c r="I48"/>
    </row>
    <row r="49" spans="1:9" ht="12.75">
      <c r="A49"/>
      <c r="B49"/>
      <c r="C49"/>
      <c r="E49"/>
      <c r="F49"/>
      <c r="G49"/>
      <c r="H49"/>
      <c r="I49"/>
    </row>
    <row r="50" spans="1:9" ht="12.75">
      <c r="A50"/>
      <c r="B50"/>
      <c r="C50"/>
      <c r="E50"/>
      <c r="F50"/>
      <c r="G50"/>
      <c r="H50"/>
      <c r="I50"/>
    </row>
    <row r="51" spans="1:9" ht="12.75">
      <c r="A51"/>
      <c r="B51"/>
      <c r="C51"/>
      <c r="E51"/>
      <c r="F51"/>
      <c r="G51"/>
      <c r="H51"/>
      <c r="I51"/>
    </row>
    <row r="52" spans="1:9" ht="12.75">
      <c r="A52"/>
      <c r="B52"/>
      <c r="C52"/>
      <c r="E52"/>
      <c r="F52"/>
      <c r="G52"/>
      <c r="H52"/>
      <c r="I52"/>
    </row>
    <row r="53" spans="1:9" ht="12.75">
      <c r="A53"/>
      <c r="B53"/>
      <c r="C53"/>
      <c r="E53"/>
      <c r="F53"/>
      <c r="G53"/>
      <c r="H53"/>
      <c r="I53"/>
    </row>
    <row r="54" spans="1:9" ht="12.75">
      <c r="A54"/>
      <c r="B54"/>
      <c r="C54"/>
      <c r="E54"/>
      <c r="F54"/>
      <c r="G54"/>
      <c r="H54"/>
      <c r="I54"/>
    </row>
    <row r="55" spans="1:9" ht="12.75">
      <c r="A55"/>
      <c r="B55"/>
      <c r="C55"/>
      <c r="E55"/>
      <c r="F55"/>
      <c r="G55"/>
      <c r="H55"/>
      <c r="I55"/>
    </row>
    <row r="56" spans="1:9" ht="12.75">
      <c r="A56"/>
      <c r="B56"/>
      <c r="C56"/>
      <c r="E56"/>
      <c r="F56"/>
      <c r="G56"/>
      <c r="H56"/>
      <c r="I56"/>
    </row>
    <row r="57" spans="1:9" ht="12.75">
      <c r="A57"/>
      <c r="B57"/>
      <c r="C57"/>
      <c r="E57"/>
      <c r="F57"/>
      <c r="G57"/>
      <c r="H57"/>
      <c r="I57"/>
    </row>
    <row r="58" spans="1:9" ht="12.75">
      <c r="A58"/>
      <c r="B58"/>
      <c r="C58"/>
      <c r="E58"/>
      <c r="F58"/>
      <c r="G58"/>
      <c r="H58"/>
      <c r="I58"/>
    </row>
    <row r="59" spans="1:9" ht="12.75">
      <c r="A59"/>
      <c r="B59"/>
      <c r="C59"/>
      <c r="E59"/>
      <c r="F59"/>
      <c r="G59"/>
      <c r="H59"/>
      <c r="I59"/>
    </row>
    <row r="60" spans="1:9" ht="12.75">
      <c r="A60"/>
      <c r="B60"/>
      <c r="C60"/>
      <c r="E60"/>
      <c r="F60"/>
      <c r="G60"/>
      <c r="H60"/>
      <c r="I60"/>
    </row>
    <row r="61" spans="1:9" ht="12.75">
      <c r="A61"/>
      <c r="B61"/>
      <c r="C61"/>
      <c r="E61"/>
      <c r="F61"/>
      <c r="G61"/>
      <c r="H61"/>
      <c r="I61"/>
    </row>
    <row r="62" spans="1:9" ht="12.75">
      <c r="A62"/>
      <c r="B62"/>
      <c r="C62"/>
      <c r="E62"/>
      <c r="F62"/>
      <c r="G62"/>
      <c r="H62"/>
      <c r="I62"/>
    </row>
    <row r="63" spans="1:9" ht="12.75">
      <c r="A63"/>
      <c r="B63"/>
      <c r="C63"/>
      <c r="E63"/>
      <c r="F63"/>
      <c r="G63"/>
      <c r="H63"/>
      <c r="I63"/>
    </row>
    <row r="64" spans="1:9" ht="12.75">
      <c r="A64"/>
      <c r="B64"/>
      <c r="C64"/>
      <c r="E64"/>
      <c r="F64"/>
      <c r="G64"/>
      <c r="H64"/>
      <c r="I64"/>
    </row>
    <row r="65" spans="1:9" ht="12.75">
      <c r="A65"/>
      <c r="B65"/>
      <c r="C65"/>
      <c r="E65"/>
      <c r="F65"/>
      <c r="G65"/>
      <c r="H65"/>
      <c r="I65"/>
    </row>
    <row r="66" spans="1:9" ht="12.75">
      <c r="A66"/>
      <c r="B66"/>
      <c r="C66"/>
      <c r="E66"/>
      <c r="F66"/>
      <c r="G66"/>
      <c r="H66"/>
      <c r="I66"/>
    </row>
    <row r="67" spans="1:9" ht="12.75">
      <c r="A67"/>
      <c r="B67"/>
      <c r="C67"/>
      <c r="E67"/>
      <c r="F67"/>
      <c r="G67"/>
      <c r="H67"/>
      <c r="I67"/>
    </row>
    <row r="68" spans="1:9" ht="12.75">
      <c r="A68"/>
      <c r="B68"/>
      <c r="C68"/>
      <c r="E68"/>
      <c r="F68"/>
      <c r="G68"/>
      <c r="H68"/>
      <c r="I68"/>
    </row>
    <row r="69" spans="1:9" ht="12.75">
      <c r="A69"/>
      <c r="B69"/>
      <c r="C69"/>
      <c r="E69"/>
      <c r="F69"/>
      <c r="G69"/>
      <c r="H69"/>
      <c r="I69"/>
    </row>
    <row r="70" spans="1:9" ht="12.75">
      <c r="A70"/>
      <c r="B70"/>
      <c r="C70"/>
      <c r="E70"/>
      <c r="F70"/>
      <c r="G70"/>
      <c r="H70"/>
      <c r="I70"/>
    </row>
    <row r="71" spans="1:9" ht="12.75">
      <c r="A71"/>
      <c r="B71"/>
      <c r="C71"/>
      <c r="E71"/>
      <c r="F71"/>
      <c r="G71"/>
      <c r="H71"/>
      <c r="I71"/>
    </row>
    <row r="72" spans="1:9" ht="12.75">
      <c r="A72"/>
      <c r="B72"/>
      <c r="C72"/>
      <c r="E72"/>
      <c r="F72"/>
      <c r="G72"/>
      <c r="H72"/>
      <c r="I72"/>
    </row>
    <row r="73" spans="1:9" ht="12.75">
      <c r="A73"/>
      <c r="B73"/>
      <c r="C73"/>
      <c r="E73"/>
      <c r="F73"/>
      <c r="G73"/>
      <c r="H73"/>
      <c r="I73"/>
    </row>
    <row r="74" spans="1:9" ht="12.75">
      <c r="A74"/>
      <c r="B74"/>
      <c r="C74"/>
      <c r="E74"/>
      <c r="F74"/>
      <c r="G74"/>
      <c r="H74"/>
      <c r="I74"/>
    </row>
    <row r="75" spans="1:9" ht="12.75">
      <c r="A75"/>
      <c r="B75"/>
      <c r="C75"/>
      <c r="E75"/>
      <c r="F75"/>
      <c r="G75"/>
      <c r="H75"/>
      <c r="I75"/>
    </row>
    <row r="76" spans="1:9" ht="12.75">
      <c r="A76"/>
      <c r="B76"/>
      <c r="C76"/>
      <c r="E76"/>
      <c r="F76"/>
      <c r="G76"/>
      <c r="H76"/>
      <c r="I76"/>
    </row>
    <row r="77" spans="1:9" ht="12.75">
      <c r="A77"/>
      <c r="B77"/>
      <c r="C77"/>
      <c r="E77"/>
      <c r="F77"/>
      <c r="G77"/>
      <c r="H77"/>
      <c r="I77"/>
    </row>
    <row r="78" spans="1:9" ht="12.75">
      <c r="A78"/>
      <c r="B78"/>
      <c r="C78"/>
      <c r="E78"/>
      <c r="F78"/>
      <c r="G78"/>
      <c r="H78"/>
      <c r="I78"/>
    </row>
    <row r="79" spans="1:9" ht="12.75">
      <c r="A79"/>
      <c r="B79"/>
      <c r="C79"/>
      <c r="E79"/>
      <c r="F79"/>
      <c r="G79"/>
      <c r="H79"/>
      <c r="I79"/>
    </row>
    <row r="80" spans="1:9" ht="12.75">
      <c r="A80"/>
      <c r="B80"/>
      <c r="C80"/>
      <c r="E80"/>
      <c r="F80"/>
      <c r="G80"/>
      <c r="H80"/>
      <c r="I80"/>
    </row>
    <row r="81" spans="1:9" ht="12.75">
      <c r="A81"/>
      <c r="B81"/>
      <c r="C81"/>
      <c r="E81"/>
      <c r="F81"/>
      <c r="G81"/>
      <c r="H81"/>
      <c r="I81"/>
    </row>
    <row r="82" spans="1:9" ht="12.75">
      <c r="A82"/>
      <c r="B82"/>
      <c r="C82"/>
      <c r="E82"/>
      <c r="F82"/>
      <c r="G82"/>
      <c r="H82"/>
      <c r="I82"/>
    </row>
    <row r="83" spans="1:9" ht="12.75">
      <c r="A83"/>
      <c r="B83"/>
      <c r="C83"/>
      <c r="E83"/>
      <c r="F83"/>
      <c r="G83"/>
      <c r="H83"/>
      <c r="I83"/>
    </row>
    <row r="84" spans="1:9" ht="12.75">
      <c r="A84"/>
      <c r="B84"/>
      <c r="C84"/>
      <c r="E84"/>
      <c r="F84"/>
      <c r="G84"/>
      <c r="H84"/>
      <c r="I84"/>
    </row>
    <row r="85" spans="1:9" ht="12.75">
      <c r="A85"/>
      <c r="B85"/>
      <c r="C85"/>
      <c r="E85"/>
      <c r="F85"/>
      <c r="G85"/>
      <c r="H85"/>
      <c r="I85"/>
    </row>
    <row r="86" spans="1:9" ht="12.75">
      <c r="A86"/>
      <c r="B86"/>
      <c r="C86"/>
      <c r="E86"/>
      <c r="F86"/>
      <c r="G86"/>
      <c r="H86"/>
      <c r="I86"/>
    </row>
    <row r="87" spans="1:9" ht="12.75">
      <c r="A87"/>
      <c r="B87"/>
      <c r="C87"/>
      <c r="E87"/>
      <c r="F87"/>
      <c r="G87"/>
      <c r="H87"/>
      <c r="I87"/>
    </row>
    <row r="88" spans="1:9" ht="12.75">
      <c r="A88"/>
      <c r="B88"/>
      <c r="C88"/>
      <c r="E88"/>
      <c r="F88"/>
      <c r="G88"/>
      <c r="H88"/>
      <c r="I88"/>
    </row>
    <row r="89" spans="1:9" ht="12.75">
      <c r="A89"/>
      <c r="B89"/>
      <c r="C89"/>
      <c r="E89"/>
      <c r="F89"/>
      <c r="G89"/>
      <c r="H89"/>
      <c r="I89"/>
    </row>
    <row r="90" spans="1:9" ht="12.75">
      <c r="A90"/>
      <c r="B90"/>
      <c r="C90"/>
      <c r="E90"/>
      <c r="F90"/>
      <c r="G90"/>
      <c r="H90"/>
      <c r="I90"/>
    </row>
    <row r="91" spans="1:9" ht="12.75">
      <c r="A91"/>
      <c r="B91"/>
      <c r="C91"/>
      <c r="E91"/>
      <c r="F91"/>
      <c r="G91"/>
      <c r="H91"/>
      <c r="I91"/>
    </row>
    <row r="92" spans="1:9" ht="12.75">
      <c r="A92"/>
      <c r="B92"/>
      <c r="C92"/>
      <c r="E92"/>
      <c r="F92"/>
      <c r="G92"/>
      <c r="H92"/>
      <c r="I92"/>
    </row>
    <row r="93" spans="1:9" ht="12.75">
      <c r="A93"/>
      <c r="B93"/>
      <c r="C93"/>
      <c r="E93"/>
      <c r="F93"/>
      <c r="G93"/>
      <c r="H93"/>
      <c r="I93"/>
    </row>
    <row r="94" spans="1:9" ht="12.75">
      <c r="A94"/>
      <c r="B94"/>
      <c r="C94"/>
      <c r="E94"/>
      <c r="F94"/>
      <c r="G94"/>
      <c r="H94"/>
      <c r="I94"/>
    </row>
    <row r="95" spans="1:9" ht="12.75">
      <c r="A95"/>
      <c r="B95"/>
      <c r="C95"/>
      <c r="E95"/>
      <c r="F95"/>
      <c r="G95"/>
      <c r="H95"/>
      <c r="I95"/>
    </row>
    <row r="96" spans="1:9" ht="12.75">
      <c r="A96"/>
      <c r="B96"/>
      <c r="C96"/>
      <c r="E96"/>
      <c r="F96"/>
      <c r="G96"/>
      <c r="H96"/>
      <c r="I96"/>
    </row>
    <row r="97" spans="1:9" ht="12.75">
      <c r="A97"/>
      <c r="B97"/>
      <c r="C97"/>
      <c r="E97"/>
      <c r="F97"/>
      <c r="G97"/>
      <c r="H97"/>
      <c r="I97"/>
    </row>
    <row r="98" spans="1:9" ht="12.75">
      <c r="A98"/>
      <c r="B98"/>
      <c r="C98"/>
      <c r="E98"/>
      <c r="F98"/>
      <c r="G98"/>
      <c r="H98"/>
      <c r="I98"/>
    </row>
    <row r="99" spans="1:9" ht="12.75">
      <c r="A99"/>
      <c r="B99"/>
      <c r="C99"/>
      <c r="E99"/>
      <c r="F99"/>
      <c r="G99"/>
      <c r="H99"/>
      <c r="I99"/>
    </row>
    <row r="100" spans="1:9" ht="12.75">
      <c r="A100"/>
      <c r="B100"/>
      <c r="C100"/>
      <c r="E100"/>
      <c r="F100"/>
      <c r="G100"/>
      <c r="H100"/>
      <c r="I10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6" r:id="rId1"/>
  <headerFooter alignWithMargins="0">
    <oddFooter>&amp;L&amp;F
&amp;A&amp;C&amp;D
&amp;D&amp;RSeite &amp;P/&amp;P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3" customWidth="1"/>
    <col min="2" max="2" width="10.28125" style="3" customWidth="1"/>
    <col min="3" max="3" width="19.57421875" style="7" customWidth="1"/>
    <col min="4" max="4" width="8.7109375" style="2" customWidth="1"/>
    <col min="5" max="7" width="10.7109375" style="1" customWidth="1"/>
    <col min="8" max="9" width="11.7109375" style="1" customWidth="1"/>
  </cols>
  <sheetData>
    <row r="1" spans="1:9" s="3" customFormat="1" ht="25.5">
      <c r="A1" s="3" t="s">
        <v>4</v>
      </c>
      <c r="B1" s="8" t="s">
        <v>5</v>
      </c>
      <c r="C1" s="6" t="s">
        <v>17</v>
      </c>
      <c r="D1" s="8" t="s">
        <v>7</v>
      </c>
      <c r="E1" s="4" t="s">
        <v>0</v>
      </c>
      <c r="F1" s="4" t="s">
        <v>1</v>
      </c>
      <c r="G1" s="4" t="s">
        <v>2</v>
      </c>
      <c r="H1" s="5" t="s">
        <v>6</v>
      </c>
      <c r="I1" s="5" t="s">
        <v>3</v>
      </c>
    </row>
    <row r="2" spans="1:9" ht="12.75">
      <c r="A2" s="3">
        <v>1</v>
      </c>
      <c r="B2" s="10">
        <v>428</v>
      </c>
      <c r="C2" s="11" t="s">
        <v>22</v>
      </c>
      <c r="D2" s="14">
        <v>238</v>
      </c>
      <c r="E2" s="13">
        <v>0.6479166666666667</v>
      </c>
      <c r="F2" s="1">
        <v>0.7115740740740741</v>
      </c>
      <c r="G2" s="1">
        <v>0</v>
      </c>
      <c r="H2" s="1">
        <f>F2-E2</f>
        <v>0.06365740740740744</v>
      </c>
      <c r="I2" s="1">
        <f>H2*240/D2</f>
        <v>0.06419234360410835</v>
      </c>
    </row>
    <row r="3" spans="1:9" ht="12.75">
      <c r="A3" s="3">
        <f>A2+1</f>
        <v>2</v>
      </c>
      <c r="B3" s="10">
        <v>1523</v>
      </c>
      <c r="C3" s="12" t="s">
        <v>14</v>
      </c>
      <c r="D3" s="14">
        <v>239</v>
      </c>
      <c r="E3" s="1">
        <f>$E$2</f>
        <v>0.6479166666666667</v>
      </c>
      <c r="F3" s="1">
        <v>0.7121875000000001</v>
      </c>
      <c r="G3" s="1">
        <v>0</v>
      </c>
      <c r="H3" s="1">
        <f>F3-E3</f>
        <v>0.06427083333333339</v>
      </c>
      <c r="I3" s="1">
        <f>H3*240/D3</f>
        <v>0.06453974895397495</v>
      </c>
    </row>
    <row r="4" spans="1:9" ht="12.75">
      <c r="A4" s="3">
        <f aca="true" t="shared" si="0" ref="A4:A16">A3+1</f>
        <v>3</v>
      </c>
      <c r="B4" s="10">
        <v>783</v>
      </c>
      <c r="C4" s="11" t="s">
        <v>20</v>
      </c>
      <c r="D4" s="14">
        <v>240</v>
      </c>
      <c r="E4" s="1">
        <f>$E$2</f>
        <v>0.6479166666666667</v>
      </c>
      <c r="F4" s="1">
        <v>0.7127546296296297</v>
      </c>
      <c r="G4" s="1">
        <v>0</v>
      </c>
      <c r="H4" s="1">
        <f>F4-E4</f>
        <v>0.06483796296296296</v>
      </c>
      <c r="I4" s="1">
        <f>H4*240/D4</f>
        <v>0.06483796296296296</v>
      </c>
    </row>
    <row r="5" spans="1:9" ht="12.75">
      <c r="A5" s="3">
        <f t="shared" si="0"/>
        <v>4</v>
      </c>
      <c r="B5" s="10">
        <v>1557</v>
      </c>
      <c r="C5" s="12" t="s">
        <v>9</v>
      </c>
      <c r="D5" s="14">
        <v>238</v>
      </c>
      <c r="E5" s="1">
        <f>$E$2</f>
        <v>0.6479166666666667</v>
      </c>
      <c r="F5" s="1">
        <v>0.7123032407407407</v>
      </c>
      <c r="G5" s="1">
        <v>0</v>
      </c>
      <c r="H5" s="1">
        <f>F5-E5</f>
        <v>0.064386574074074</v>
      </c>
      <c r="I5" s="1">
        <f>H5*240/D5</f>
        <v>0.06492763772175529</v>
      </c>
    </row>
    <row r="6" spans="1:9" ht="12.75">
      <c r="A6" s="3">
        <f t="shared" si="0"/>
        <v>5</v>
      </c>
      <c r="B6" s="10">
        <v>518</v>
      </c>
      <c r="C6" s="11" t="s">
        <v>19</v>
      </c>
      <c r="D6" s="14">
        <v>238</v>
      </c>
      <c r="E6" s="1">
        <f>$E$2</f>
        <v>0.6479166666666667</v>
      </c>
      <c r="F6" s="1">
        <v>0.7128819444444444</v>
      </c>
      <c r="G6" s="1">
        <v>0</v>
      </c>
      <c r="H6" s="1">
        <f>F6-E6</f>
        <v>0.06496527777777772</v>
      </c>
      <c r="I6" s="1">
        <f>H6*240/D6</f>
        <v>0.06551120448179266</v>
      </c>
    </row>
    <row r="7" spans="1:9" ht="12.75">
      <c r="A7" s="3">
        <f t="shared" si="0"/>
        <v>6</v>
      </c>
      <c r="B7" s="10">
        <v>630</v>
      </c>
      <c r="C7" s="12" t="s">
        <v>12</v>
      </c>
      <c r="D7" s="14">
        <v>240</v>
      </c>
      <c r="E7" s="1">
        <f>$E$2</f>
        <v>0.6479166666666667</v>
      </c>
      <c r="F7" s="1">
        <v>0.7140972222222222</v>
      </c>
      <c r="G7" s="1">
        <v>0</v>
      </c>
      <c r="H7" s="1">
        <f>F7-E7</f>
        <v>0.06618055555555546</v>
      </c>
      <c r="I7" s="1">
        <f>H7*240/D7</f>
        <v>0.06618055555555546</v>
      </c>
    </row>
    <row r="8" spans="1:12" ht="12.75">
      <c r="A8" s="3">
        <f t="shared" si="0"/>
        <v>7</v>
      </c>
      <c r="B8" s="10">
        <v>1316</v>
      </c>
      <c r="C8" s="12" t="s">
        <v>10</v>
      </c>
      <c r="D8" s="14">
        <v>239</v>
      </c>
      <c r="E8" s="1">
        <f>$E$2</f>
        <v>0.6479166666666667</v>
      </c>
      <c r="F8" s="1">
        <v>0.7145717592592593</v>
      </c>
      <c r="G8" s="1">
        <v>0</v>
      </c>
      <c r="H8" s="1">
        <f>F8-E8</f>
        <v>0.06665509259259261</v>
      </c>
      <c r="I8" s="1">
        <f>H8*240/D8</f>
        <v>0.06693398419339844</v>
      </c>
      <c r="L8" t="s">
        <v>18</v>
      </c>
    </row>
    <row r="9" spans="1:9" ht="12.75">
      <c r="A9" s="3">
        <f t="shared" si="0"/>
        <v>8</v>
      </c>
      <c r="B9" s="10">
        <v>1475</v>
      </c>
      <c r="C9" s="12" t="s">
        <v>13</v>
      </c>
      <c r="D9" s="14">
        <v>240</v>
      </c>
      <c r="E9" s="1">
        <f>$E$2</f>
        <v>0.6479166666666667</v>
      </c>
      <c r="F9" s="1">
        <v>0.7166550925925925</v>
      </c>
      <c r="G9" s="1">
        <v>0</v>
      </c>
      <c r="H9" s="1">
        <f>F9-E9</f>
        <v>0.06873842592592583</v>
      </c>
      <c r="I9" s="1">
        <f>H9*240/D9</f>
        <v>0.06873842592592583</v>
      </c>
    </row>
    <row r="10" spans="1:9" ht="12.75">
      <c r="A10" s="3">
        <f t="shared" si="0"/>
        <v>9</v>
      </c>
      <c r="B10" s="10">
        <v>433</v>
      </c>
      <c r="C10" s="11" t="s">
        <v>21</v>
      </c>
      <c r="D10" s="14">
        <v>240</v>
      </c>
      <c r="E10" s="1">
        <f>$E$2</f>
        <v>0.6479166666666667</v>
      </c>
      <c r="F10" s="1">
        <v>0.7171296296296297</v>
      </c>
      <c r="G10" s="1">
        <v>0</v>
      </c>
      <c r="H10" s="1">
        <f>F10-E10</f>
        <v>0.06921296296296298</v>
      </c>
      <c r="I10" s="1">
        <f>H10*240/D10</f>
        <v>0.06921296296296298</v>
      </c>
    </row>
    <row r="11" spans="1:9" ht="12.75">
      <c r="A11" s="3">
        <f t="shared" si="0"/>
        <v>10</v>
      </c>
      <c r="B11" s="10">
        <v>549</v>
      </c>
      <c r="C11" s="12" t="s">
        <v>15</v>
      </c>
      <c r="D11" s="14">
        <v>240</v>
      </c>
      <c r="E11" s="1">
        <f>$E$2</f>
        <v>0.6479166666666667</v>
      </c>
      <c r="F11" s="9">
        <v>0.7177199074074073</v>
      </c>
      <c r="G11" s="1">
        <v>0</v>
      </c>
      <c r="H11" s="1">
        <f>F11-E11</f>
        <v>0.06980324074074062</v>
      </c>
      <c r="I11" s="1">
        <f>H11*240/D11</f>
        <v>0.06980324074074064</v>
      </c>
    </row>
    <row r="12" spans="1:9" ht="12.75">
      <c r="A12" s="3">
        <f t="shared" si="0"/>
        <v>11</v>
      </c>
      <c r="B12" s="10">
        <v>467</v>
      </c>
      <c r="C12" s="12" t="s">
        <v>8</v>
      </c>
      <c r="D12" s="14">
        <v>238</v>
      </c>
      <c r="E12" s="1">
        <f>$E$2</f>
        <v>0.6479166666666667</v>
      </c>
      <c r="F12" s="1">
        <v>0.7188773148148148</v>
      </c>
      <c r="G12" s="1">
        <v>0</v>
      </c>
      <c r="H12" s="1">
        <f>F12-E12</f>
        <v>0.07096064814814806</v>
      </c>
      <c r="I12" s="1">
        <f>H12*240/D12</f>
        <v>0.07155695611577957</v>
      </c>
    </row>
    <row r="13" spans="1:9" ht="12.75">
      <c r="A13" s="3">
        <f t="shared" si="0"/>
        <v>12</v>
      </c>
      <c r="B13" s="10">
        <v>1563</v>
      </c>
      <c r="C13" s="12" t="s">
        <v>16</v>
      </c>
      <c r="D13" s="14">
        <v>240</v>
      </c>
      <c r="E13" s="1">
        <f>$E$2</f>
        <v>0.6479166666666667</v>
      </c>
      <c r="F13" s="1">
        <v>0.7245949074074075</v>
      </c>
      <c r="G13" s="1">
        <v>0</v>
      </c>
      <c r="H13" s="1">
        <f>F13-E13</f>
        <v>0.07667824074074081</v>
      </c>
      <c r="I13" s="1">
        <f>H13*240/D13</f>
        <v>0.0766782407407408</v>
      </c>
    </row>
    <row r="14" spans="1:9" ht="12.75">
      <c r="A14" s="3">
        <f t="shared" si="0"/>
        <v>13</v>
      </c>
      <c r="B14" s="10">
        <v>468</v>
      </c>
      <c r="C14" s="12" t="s">
        <v>11</v>
      </c>
      <c r="D14" s="14">
        <v>238</v>
      </c>
      <c r="E14" s="1">
        <f>$E$2</f>
        <v>0.6479166666666667</v>
      </c>
      <c r="F14" s="1">
        <v>0.75</v>
      </c>
      <c r="G14" s="1">
        <v>0</v>
      </c>
      <c r="H14" s="1">
        <f>F14-E14</f>
        <v>0.1020833333333333</v>
      </c>
      <c r="I14" s="1">
        <f>H14*240/D14</f>
        <v>0.1029411764705882</v>
      </c>
    </row>
    <row r="15" spans="1:5" ht="12.75">
      <c r="A15" s="3">
        <f t="shared" si="0"/>
        <v>14</v>
      </c>
      <c r="D15" s="15"/>
      <c r="E15" s="1">
        <f>$E$2</f>
        <v>0.6479166666666667</v>
      </c>
    </row>
    <row r="16" spans="1:5" ht="12.75">
      <c r="A16" s="3">
        <f t="shared" si="0"/>
        <v>15</v>
      </c>
      <c r="D16" s="15"/>
      <c r="E16" s="1">
        <f>$E$2</f>
        <v>0.6479166666666667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8" r:id="rId1"/>
  <headerFooter alignWithMargins="0">
    <oddFooter>&amp;L&amp;F
&amp;A&amp;C&amp;D
&amp;T&amp;RSeite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1" sqref="B1:I14"/>
    </sheetView>
  </sheetViews>
  <sheetFormatPr defaultColWidth="11.421875" defaultRowHeight="12.75"/>
  <cols>
    <col min="1" max="1" width="5.57421875" style="0" bestFit="1" customWidth="1"/>
    <col min="2" max="2" width="8.57421875" style="0" bestFit="1" customWidth="1"/>
    <col min="3" max="3" width="22.421875" style="0" bestFit="1" customWidth="1"/>
    <col min="4" max="4" width="9.57421875" style="0" bestFit="1" customWidth="1"/>
    <col min="5" max="5" width="8.57421875" style="0" bestFit="1" customWidth="1"/>
    <col min="6" max="6" width="9.140625" style="0" bestFit="1" customWidth="1"/>
    <col min="7" max="7" width="8.57421875" style="0" bestFit="1" customWidth="1"/>
    <col min="8" max="8" width="9.8515625" style="0" bestFit="1" customWidth="1"/>
    <col min="9" max="9" width="11.28125" style="0" bestFit="1" customWidth="1"/>
  </cols>
  <sheetData>
    <row r="1" spans="1:9" ht="25.5">
      <c r="A1" s="3" t="s">
        <v>4</v>
      </c>
      <c r="B1" s="8" t="s">
        <v>5</v>
      </c>
      <c r="C1" s="6" t="s">
        <v>17</v>
      </c>
      <c r="D1" s="8" t="s">
        <v>7</v>
      </c>
      <c r="E1" s="4" t="s">
        <v>0</v>
      </c>
      <c r="F1" s="4" t="s">
        <v>1</v>
      </c>
      <c r="G1" s="4" t="s">
        <v>2</v>
      </c>
      <c r="H1" s="5" t="s">
        <v>6</v>
      </c>
      <c r="I1" s="5" t="s">
        <v>3</v>
      </c>
    </row>
    <row r="2" spans="1:9" ht="12.75">
      <c r="A2" s="3">
        <v>1</v>
      </c>
      <c r="B2" s="10">
        <v>428</v>
      </c>
      <c r="C2" s="11" t="s">
        <v>22</v>
      </c>
      <c r="D2" s="14">
        <v>238</v>
      </c>
      <c r="E2" s="13">
        <v>0.4583333333333333</v>
      </c>
      <c r="F2" s="1">
        <v>0.4769097222222222</v>
      </c>
      <c r="G2" s="1">
        <v>0</v>
      </c>
      <c r="H2" s="1">
        <f>F2-E2</f>
        <v>0.018576388888888906</v>
      </c>
      <c r="I2" s="1">
        <f>H2*240/D2</f>
        <v>0.018732492997198896</v>
      </c>
    </row>
    <row r="3" spans="1:9" ht="12.75">
      <c r="A3" s="3">
        <f>A2+1</f>
        <v>2</v>
      </c>
      <c r="B3" s="10">
        <v>1557</v>
      </c>
      <c r="C3" s="12" t="s">
        <v>9</v>
      </c>
      <c r="D3" s="14">
        <v>238</v>
      </c>
      <c r="E3" s="1">
        <f>$E$2</f>
        <v>0.4583333333333333</v>
      </c>
      <c r="F3" s="1">
        <v>0.4776967592592593</v>
      </c>
      <c r="G3" s="1">
        <v>0</v>
      </c>
      <c r="H3" s="1">
        <f>F3-E3</f>
        <v>0.019363425925925992</v>
      </c>
      <c r="I3" s="1">
        <f>H3*240/D3</f>
        <v>0.01952614379084974</v>
      </c>
    </row>
    <row r="4" spans="1:9" ht="12.75">
      <c r="A4" s="3">
        <f aca="true" t="shared" si="0" ref="A4:A16">A3+1</f>
        <v>3</v>
      </c>
      <c r="B4" s="10">
        <v>630</v>
      </c>
      <c r="C4" s="12" t="s">
        <v>12</v>
      </c>
      <c r="D4" s="14">
        <v>240</v>
      </c>
      <c r="E4" s="1">
        <f>$E$2</f>
        <v>0.4583333333333333</v>
      </c>
      <c r="F4" s="1">
        <v>0.4778703703703704</v>
      </c>
      <c r="G4" s="1">
        <v>0</v>
      </c>
      <c r="H4" s="1">
        <f>F4-E4</f>
        <v>0.019537037037037075</v>
      </c>
      <c r="I4" s="1">
        <f>H4*240/D4</f>
        <v>0.019537037037037075</v>
      </c>
    </row>
    <row r="5" spans="1:9" ht="12.75">
      <c r="A5" s="3">
        <f t="shared" si="0"/>
        <v>4</v>
      </c>
      <c r="B5" s="10">
        <v>1523</v>
      </c>
      <c r="C5" s="12" t="s">
        <v>14</v>
      </c>
      <c r="D5" s="14">
        <v>239</v>
      </c>
      <c r="E5" s="1">
        <f>$E$2</f>
        <v>0.4583333333333333</v>
      </c>
      <c r="F5" s="1">
        <v>0.4780555555555555</v>
      </c>
      <c r="G5" s="1">
        <v>0</v>
      </c>
      <c r="H5" s="1">
        <f>F5-E5</f>
        <v>0.019722222222222197</v>
      </c>
      <c r="I5" s="1">
        <f>H5*240/D5</f>
        <v>0.01980474198047417</v>
      </c>
    </row>
    <row r="6" spans="1:9" ht="12.75">
      <c r="A6" s="3">
        <f t="shared" si="0"/>
        <v>5</v>
      </c>
      <c r="B6" s="10">
        <v>518</v>
      </c>
      <c r="C6" s="11" t="s">
        <v>19</v>
      </c>
      <c r="D6" s="14">
        <v>238</v>
      </c>
      <c r="E6" s="1">
        <f>$E$2</f>
        <v>0.4583333333333333</v>
      </c>
      <c r="F6" s="1">
        <v>0.47806712962962966</v>
      </c>
      <c r="G6" s="1">
        <v>0</v>
      </c>
      <c r="H6" s="1">
        <f>F6-E6</f>
        <v>0.019733796296296346</v>
      </c>
      <c r="I6" s="1">
        <f>H6*240/D6</f>
        <v>0.019899626517273627</v>
      </c>
    </row>
    <row r="7" spans="1:9" ht="12.75">
      <c r="A7" s="3">
        <f t="shared" si="0"/>
        <v>6</v>
      </c>
      <c r="B7" s="10">
        <v>433</v>
      </c>
      <c r="C7" s="11" t="s">
        <v>21</v>
      </c>
      <c r="D7" s="14">
        <v>240</v>
      </c>
      <c r="E7" s="1">
        <f>$E$2</f>
        <v>0.4583333333333333</v>
      </c>
      <c r="F7" s="1">
        <v>0.4787037037037037</v>
      </c>
      <c r="G7" s="1">
        <v>0</v>
      </c>
      <c r="H7" s="1">
        <f>F7-E7</f>
        <v>0.020370370370370372</v>
      </c>
      <c r="I7" s="1">
        <f>H7*240/D7</f>
        <v>0.020370370370370372</v>
      </c>
    </row>
    <row r="8" spans="1:9" ht="12.75">
      <c r="A8" s="3">
        <f t="shared" si="0"/>
        <v>7</v>
      </c>
      <c r="B8" s="10">
        <v>1475</v>
      </c>
      <c r="C8" s="12" t="s">
        <v>13</v>
      </c>
      <c r="D8" s="14">
        <v>240</v>
      </c>
      <c r="E8" s="1">
        <f>$E$2</f>
        <v>0.4583333333333333</v>
      </c>
      <c r="F8" s="1">
        <v>0.47943287037037036</v>
      </c>
      <c r="G8" s="1">
        <v>0</v>
      </c>
      <c r="H8" s="1">
        <f>F8-E8</f>
        <v>0.02109953703703704</v>
      </c>
      <c r="I8" s="1">
        <f>H8*240/D8</f>
        <v>0.02109953703703704</v>
      </c>
    </row>
    <row r="9" spans="1:9" ht="12.75">
      <c r="A9" s="3">
        <f t="shared" si="0"/>
        <v>8</v>
      </c>
      <c r="B9" s="10">
        <v>1316</v>
      </c>
      <c r="C9" s="12" t="s">
        <v>10</v>
      </c>
      <c r="D9" s="14">
        <v>239</v>
      </c>
      <c r="E9" s="1">
        <f>$E$2</f>
        <v>0.4583333333333333</v>
      </c>
      <c r="F9" s="1">
        <v>0.4793634259259259</v>
      </c>
      <c r="G9" s="1">
        <v>0</v>
      </c>
      <c r="H9" s="1">
        <f>F9-E9</f>
        <v>0.021030092592592586</v>
      </c>
      <c r="I9" s="1">
        <f>H9*240/D9</f>
        <v>0.021118084611808453</v>
      </c>
    </row>
    <row r="10" spans="1:9" ht="12.75">
      <c r="A10" s="3">
        <f t="shared" si="0"/>
        <v>9</v>
      </c>
      <c r="B10" s="10">
        <v>467</v>
      </c>
      <c r="C10" s="12" t="s">
        <v>8</v>
      </c>
      <c r="D10" s="14">
        <v>238</v>
      </c>
      <c r="E10" s="1">
        <f>$E$2</f>
        <v>0.4583333333333333</v>
      </c>
      <c r="F10" s="1">
        <v>0.47981481481481486</v>
      </c>
      <c r="G10" s="1">
        <v>0</v>
      </c>
      <c r="H10" s="1">
        <f>F10-E10</f>
        <v>0.021481481481481546</v>
      </c>
      <c r="I10" s="1">
        <f>H10*240/D10</f>
        <v>0.021661998132586433</v>
      </c>
    </row>
    <row r="11" spans="1:9" ht="12.75">
      <c r="A11" s="3">
        <f t="shared" si="0"/>
        <v>10</v>
      </c>
      <c r="B11" s="10">
        <v>783</v>
      </c>
      <c r="C11" s="11" t="s">
        <v>20</v>
      </c>
      <c r="D11" s="14">
        <v>240</v>
      </c>
      <c r="E11" s="1">
        <f>$E$2</f>
        <v>0.4583333333333333</v>
      </c>
      <c r="F11" s="1">
        <v>0.5</v>
      </c>
      <c r="G11" s="1">
        <v>0</v>
      </c>
      <c r="H11" s="1">
        <f>F11-E11</f>
        <v>0.041666666666666685</v>
      </c>
      <c r="I11" s="1">
        <f>H11*240/D11</f>
        <v>0.04166666666666668</v>
      </c>
    </row>
    <row r="12" spans="1:9" ht="12.75">
      <c r="A12" s="3">
        <f t="shared" si="0"/>
        <v>11</v>
      </c>
      <c r="B12" s="10">
        <v>549</v>
      </c>
      <c r="C12" s="12" t="s">
        <v>15</v>
      </c>
      <c r="D12" s="14">
        <v>240</v>
      </c>
      <c r="E12" s="1">
        <f>$E$2</f>
        <v>0.4583333333333333</v>
      </c>
      <c r="F12" s="9">
        <v>0.5006944444444444</v>
      </c>
      <c r="G12" s="1">
        <v>0</v>
      </c>
      <c r="H12" s="1">
        <f>F12-E12</f>
        <v>0.04236111111111113</v>
      </c>
      <c r="I12" s="1">
        <f>H12*240/D12</f>
        <v>0.042361111111111134</v>
      </c>
    </row>
    <row r="13" spans="1:9" ht="12.75">
      <c r="A13" s="3">
        <f t="shared" si="0"/>
        <v>12</v>
      </c>
      <c r="B13" s="10">
        <v>1563</v>
      </c>
      <c r="C13" s="12" t="s">
        <v>16</v>
      </c>
      <c r="D13" s="14">
        <v>240</v>
      </c>
      <c r="E13" s="1">
        <f>$E$2</f>
        <v>0.4583333333333333</v>
      </c>
      <c r="F13" s="1">
        <v>0.5006944444444444</v>
      </c>
      <c r="G13" s="1">
        <v>0</v>
      </c>
      <c r="H13" s="1">
        <f>F13-E13</f>
        <v>0.04236111111111113</v>
      </c>
      <c r="I13" s="1">
        <f>H13*240/D13</f>
        <v>0.042361111111111134</v>
      </c>
    </row>
    <row r="14" spans="1:9" ht="12.75">
      <c r="A14" s="3">
        <f t="shared" si="0"/>
        <v>13</v>
      </c>
      <c r="B14" s="10">
        <v>468</v>
      </c>
      <c r="C14" s="12" t="s">
        <v>11</v>
      </c>
      <c r="D14" s="14">
        <v>238</v>
      </c>
      <c r="E14" s="1">
        <f>$E$2</f>
        <v>0.4583333333333333</v>
      </c>
      <c r="F14" s="1">
        <v>0.5006944444444444</v>
      </c>
      <c r="G14" s="1">
        <v>0</v>
      </c>
      <c r="H14" s="1">
        <f>F14-E14</f>
        <v>0.04236111111111113</v>
      </c>
      <c r="I14" s="1">
        <f>H14*240/D14</f>
        <v>0.042717086834733915</v>
      </c>
    </row>
    <row r="15" spans="1:9" ht="12.75">
      <c r="A15" s="3"/>
      <c r="B15" s="3"/>
      <c r="C15" s="7"/>
      <c r="D15" s="15"/>
      <c r="E15" s="1"/>
      <c r="F15" s="1"/>
      <c r="G15" s="1"/>
      <c r="H15" s="1"/>
      <c r="I15" s="1"/>
    </row>
    <row r="16" spans="1:9" ht="12.75">
      <c r="A16" s="3"/>
      <c r="B16" s="3"/>
      <c r="C16" s="7"/>
      <c r="D16" s="15"/>
      <c r="E16" s="1"/>
      <c r="F16" s="1"/>
      <c r="G16" s="1"/>
      <c r="H16" s="1"/>
      <c r="I16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&amp;L&amp;F
&amp;A&amp;C&amp;D
&amp;T&amp;R&amp;P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20" sqref="E20"/>
    </sheetView>
  </sheetViews>
  <sheetFormatPr defaultColWidth="11.421875" defaultRowHeight="12.75"/>
  <cols>
    <col min="1" max="1" width="5.57421875" style="0" bestFit="1" customWidth="1"/>
    <col min="2" max="2" width="8.57421875" style="0" bestFit="1" customWidth="1"/>
    <col min="3" max="3" width="22.421875" style="0" bestFit="1" customWidth="1"/>
    <col min="4" max="4" width="9.57421875" style="0" bestFit="1" customWidth="1"/>
    <col min="5" max="5" width="8.57421875" style="0" bestFit="1" customWidth="1"/>
    <col min="6" max="6" width="9.140625" style="0" bestFit="1" customWidth="1"/>
    <col min="7" max="7" width="8.57421875" style="0" bestFit="1" customWidth="1"/>
    <col min="8" max="8" width="9.8515625" style="0" bestFit="1" customWidth="1"/>
    <col min="9" max="9" width="11.28125" style="0" bestFit="1" customWidth="1"/>
  </cols>
  <sheetData>
    <row r="1" spans="1:9" ht="25.5">
      <c r="A1" s="3" t="s">
        <v>4</v>
      </c>
      <c r="B1" s="8" t="s">
        <v>5</v>
      </c>
      <c r="C1" s="6" t="s">
        <v>17</v>
      </c>
      <c r="D1" s="8" t="s">
        <v>7</v>
      </c>
      <c r="E1" s="4" t="s">
        <v>0</v>
      </c>
      <c r="F1" s="4" t="s">
        <v>1</v>
      </c>
      <c r="G1" s="4" t="s">
        <v>2</v>
      </c>
      <c r="H1" s="5" t="s">
        <v>6</v>
      </c>
      <c r="I1" s="5" t="s">
        <v>3</v>
      </c>
    </row>
    <row r="2" spans="1:9" ht="12.75">
      <c r="A2" s="3">
        <v>1</v>
      </c>
      <c r="B2" s="10">
        <v>1557</v>
      </c>
      <c r="C2" s="12" t="s">
        <v>9</v>
      </c>
      <c r="D2" s="14">
        <v>238</v>
      </c>
      <c r="E2" s="1">
        <f>$E$2</f>
        <v>0.4902777777777778</v>
      </c>
      <c r="F2" s="1">
        <v>0.5088078703703703</v>
      </c>
      <c r="G2" s="1">
        <v>0</v>
      </c>
      <c r="H2" s="1">
        <f>F2-E2</f>
        <v>0.01853009259259253</v>
      </c>
      <c r="I2" s="1">
        <f>H2*240/D2</f>
        <v>0.01868580765639583</v>
      </c>
    </row>
    <row r="3" spans="1:9" ht="12.75">
      <c r="A3" s="3">
        <f>A2+1</f>
        <v>2</v>
      </c>
      <c r="B3" s="10">
        <v>433</v>
      </c>
      <c r="C3" s="11" t="s">
        <v>21</v>
      </c>
      <c r="D3" s="14">
        <v>240</v>
      </c>
      <c r="E3" s="1">
        <f>$E$2</f>
        <v>0.4902777777777778</v>
      </c>
      <c r="F3" s="1">
        <v>0.5091550925925926</v>
      </c>
      <c r="G3" s="1">
        <v>0</v>
      </c>
      <c r="H3" s="1">
        <f>F3-E3</f>
        <v>0.018877314814814805</v>
      </c>
      <c r="I3" s="1">
        <f>H3*240/D3</f>
        <v>0.018877314814814805</v>
      </c>
    </row>
    <row r="4" spans="1:9" ht="12.75">
      <c r="A4" s="3">
        <f aca="true" t="shared" si="0" ref="A4:A16">A3+1</f>
        <v>3</v>
      </c>
      <c r="B4" s="10">
        <v>428</v>
      </c>
      <c r="C4" s="11" t="s">
        <v>22</v>
      </c>
      <c r="D4" s="14">
        <v>238</v>
      </c>
      <c r="E4" s="13">
        <v>0.4902777777777778</v>
      </c>
      <c r="F4" s="1">
        <v>0.5090162037037037</v>
      </c>
      <c r="G4" s="1">
        <v>0</v>
      </c>
      <c r="H4" s="1">
        <f>F4-E4</f>
        <v>0.018738425925925895</v>
      </c>
      <c r="I4" s="1">
        <f>H4*240/D4</f>
        <v>0.018895891690009305</v>
      </c>
    </row>
    <row r="5" spans="1:9" ht="12.75">
      <c r="A5" s="3">
        <f t="shared" si="0"/>
        <v>4</v>
      </c>
      <c r="B5" s="10">
        <v>518</v>
      </c>
      <c r="C5" s="11" t="s">
        <v>19</v>
      </c>
      <c r="D5" s="14">
        <v>238</v>
      </c>
      <c r="E5" s="1">
        <f>$E$2</f>
        <v>0.4902777777777778</v>
      </c>
      <c r="F5" s="1">
        <v>0.5091319444444444</v>
      </c>
      <c r="G5" s="1">
        <v>0</v>
      </c>
      <c r="H5" s="1">
        <f>F5-E5</f>
        <v>0.018854166666666616</v>
      </c>
      <c r="I5" s="1">
        <f>H5*240/D5</f>
        <v>0.019012605042016757</v>
      </c>
    </row>
    <row r="6" spans="1:9" ht="12.75">
      <c r="A6" s="3">
        <f t="shared" si="0"/>
        <v>5</v>
      </c>
      <c r="B6" s="10">
        <v>1523</v>
      </c>
      <c r="C6" s="12" t="s">
        <v>14</v>
      </c>
      <c r="D6" s="14">
        <v>239</v>
      </c>
      <c r="E6" s="1">
        <f>$E$2</f>
        <v>0.4902777777777778</v>
      </c>
      <c r="F6" s="1">
        <v>0.5097337962962963</v>
      </c>
      <c r="G6" s="1">
        <v>0</v>
      </c>
      <c r="H6" s="1">
        <f>F6-E6</f>
        <v>0.019456018518518525</v>
      </c>
      <c r="I6" s="1">
        <f>H6*240/D6</f>
        <v>0.01953742445374245</v>
      </c>
    </row>
    <row r="7" spans="1:9" ht="12.75">
      <c r="A7" s="3">
        <f t="shared" si="0"/>
        <v>6</v>
      </c>
      <c r="B7" s="10">
        <v>630</v>
      </c>
      <c r="C7" s="12" t="s">
        <v>12</v>
      </c>
      <c r="D7" s="14">
        <v>240</v>
      </c>
      <c r="E7" s="1">
        <f>$E$2</f>
        <v>0.4902777777777778</v>
      </c>
      <c r="F7" s="1">
        <v>0.5101851851851852</v>
      </c>
      <c r="G7" s="1">
        <v>0</v>
      </c>
      <c r="H7" s="1">
        <f>F7-E7</f>
        <v>0.019907407407407374</v>
      </c>
      <c r="I7" s="1">
        <f>H7*240/D7</f>
        <v>0.019907407407407374</v>
      </c>
    </row>
    <row r="8" spans="1:9" ht="12.75">
      <c r="A8" s="3">
        <f t="shared" si="0"/>
        <v>7</v>
      </c>
      <c r="B8" s="10">
        <v>1316</v>
      </c>
      <c r="C8" s="12" t="s">
        <v>10</v>
      </c>
      <c r="D8" s="14">
        <v>239</v>
      </c>
      <c r="E8" s="1">
        <f>$E$2</f>
        <v>0.4902777777777778</v>
      </c>
      <c r="F8" s="1">
        <v>0.5102430555555556</v>
      </c>
      <c r="G8" s="1">
        <v>0</v>
      </c>
      <c r="H8" s="1">
        <f>F8-E8</f>
        <v>0.01996527777777779</v>
      </c>
      <c r="I8" s="1">
        <f>H8*240/D8</f>
        <v>0.02004881450488146</v>
      </c>
    </row>
    <row r="9" spans="1:9" ht="12.75">
      <c r="A9" s="3">
        <f t="shared" si="0"/>
        <v>8</v>
      </c>
      <c r="B9" s="10">
        <v>467</v>
      </c>
      <c r="C9" s="12" t="s">
        <v>8</v>
      </c>
      <c r="D9" s="14">
        <v>238</v>
      </c>
      <c r="E9" s="1">
        <f>$E$2</f>
        <v>0.4902777777777778</v>
      </c>
      <c r="F9" s="1">
        <v>0.5103935185185186</v>
      </c>
      <c r="G9" s="1">
        <v>0</v>
      </c>
      <c r="H9" s="1">
        <f>F9-E9</f>
        <v>0.02011574074074074</v>
      </c>
      <c r="I9" s="1">
        <f>H9*240/D9</f>
        <v>0.020284780578898223</v>
      </c>
    </row>
    <row r="10" spans="1:9" ht="12.75">
      <c r="A10" s="3">
        <f t="shared" si="0"/>
        <v>9</v>
      </c>
      <c r="B10" s="10">
        <v>1475</v>
      </c>
      <c r="C10" s="12" t="s">
        <v>13</v>
      </c>
      <c r="D10" s="14">
        <v>240</v>
      </c>
      <c r="E10" s="1">
        <f>$E$2</f>
        <v>0.4902777777777778</v>
      </c>
      <c r="F10" s="1">
        <v>0.5108333333333334</v>
      </c>
      <c r="G10" s="1">
        <v>0</v>
      </c>
      <c r="H10" s="1">
        <f>F10-E10</f>
        <v>0.02055555555555555</v>
      </c>
      <c r="I10" s="1">
        <f>H10*240/D10</f>
        <v>0.02055555555555555</v>
      </c>
    </row>
    <row r="11" spans="1:9" ht="12.75">
      <c r="A11" s="3">
        <f t="shared" si="0"/>
        <v>10</v>
      </c>
      <c r="B11" s="10">
        <v>783</v>
      </c>
      <c r="C11" s="11" t="s">
        <v>20</v>
      </c>
      <c r="D11" s="14">
        <v>240</v>
      </c>
      <c r="E11" s="1">
        <f>$E$2</f>
        <v>0.4902777777777778</v>
      </c>
      <c r="F11" s="1">
        <v>0.511087962962963</v>
      </c>
      <c r="G11" s="1">
        <v>0</v>
      </c>
      <c r="H11" s="1">
        <f>F11-E11</f>
        <v>0.02081018518518518</v>
      </c>
      <c r="I11" s="1">
        <f>H11*240/D11</f>
        <v>0.02081018518518518</v>
      </c>
    </row>
    <row r="12" spans="1:9" ht="12.75">
      <c r="A12" s="3">
        <f t="shared" si="0"/>
        <v>11</v>
      </c>
      <c r="B12" s="10">
        <v>549</v>
      </c>
      <c r="C12" s="12" t="s">
        <v>15</v>
      </c>
      <c r="D12" s="14">
        <v>240</v>
      </c>
      <c r="E12" s="1">
        <f>$E$2</f>
        <v>0.4902777777777778</v>
      </c>
      <c r="F12" s="9">
        <v>0.5416666666666666</v>
      </c>
      <c r="G12" s="1">
        <v>0</v>
      </c>
      <c r="H12" s="1">
        <f>F12-E12</f>
        <v>0.05138888888888882</v>
      </c>
      <c r="I12" s="1">
        <f>H12*240/D12</f>
        <v>0.05138888888888882</v>
      </c>
    </row>
    <row r="13" spans="1:9" ht="12.75">
      <c r="A13" s="3">
        <f t="shared" si="0"/>
        <v>12</v>
      </c>
      <c r="B13" s="10">
        <v>1563</v>
      </c>
      <c r="C13" s="12" t="s">
        <v>16</v>
      </c>
      <c r="D13" s="14">
        <v>240</v>
      </c>
      <c r="E13" s="1">
        <f>$E$2</f>
        <v>0.4902777777777778</v>
      </c>
      <c r="F13" s="1">
        <v>0.5416666666666666</v>
      </c>
      <c r="G13" s="1">
        <v>0</v>
      </c>
      <c r="H13" s="1">
        <f>F13-E13</f>
        <v>0.05138888888888882</v>
      </c>
      <c r="I13" s="1">
        <f>H13*240/D13</f>
        <v>0.05138888888888882</v>
      </c>
    </row>
    <row r="14" spans="1:9" ht="12.75">
      <c r="A14" s="3">
        <f t="shared" si="0"/>
        <v>13</v>
      </c>
      <c r="B14" s="10">
        <v>468</v>
      </c>
      <c r="C14" s="12" t="s">
        <v>11</v>
      </c>
      <c r="D14" s="14">
        <v>238</v>
      </c>
      <c r="E14" s="1">
        <f>$E$2</f>
        <v>0.4902777777777778</v>
      </c>
      <c r="F14" s="1">
        <v>0.5416666666666666</v>
      </c>
      <c r="G14" s="1">
        <v>0</v>
      </c>
      <c r="H14" s="1">
        <f>F14-E14</f>
        <v>0.05138888888888882</v>
      </c>
      <c r="I14" s="1">
        <f>H14*240/D14</f>
        <v>0.051820728291316454</v>
      </c>
    </row>
    <row r="15" spans="1:9" ht="12.75">
      <c r="A15" s="3"/>
      <c r="B15" s="3"/>
      <c r="C15" s="7"/>
      <c r="D15" s="15"/>
      <c r="E15" s="1"/>
      <c r="F15" s="1"/>
      <c r="G15" s="1"/>
      <c r="H15" s="1"/>
      <c r="I15" s="1"/>
    </row>
    <row r="16" spans="1:9" ht="12.75">
      <c r="A16" s="3"/>
      <c r="B16" s="3"/>
      <c r="C16" s="7"/>
      <c r="D16" s="15"/>
      <c r="E16" s="1"/>
      <c r="F16" s="1"/>
      <c r="G16" s="1"/>
      <c r="H16" s="1"/>
      <c r="I16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&amp;L&amp;F
&amp;A&amp;C&amp;D
&amp;T&amp;R&amp;P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" width="5.57421875" style="0" bestFit="1" customWidth="1"/>
    <col min="2" max="2" width="8.57421875" style="0" bestFit="1" customWidth="1"/>
    <col min="3" max="3" width="22.421875" style="0" bestFit="1" customWidth="1"/>
    <col min="4" max="4" width="9.57421875" style="0" bestFit="1" customWidth="1"/>
    <col min="5" max="5" width="8.57421875" style="0" bestFit="1" customWidth="1"/>
    <col min="6" max="6" width="8.140625" style="0" bestFit="1" customWidth="1"/>
    <col min="7" max="7" width="8.57421875" style="0" bestFit="1" customWidth="1"/>
    <col min="8" max="8" width="9.8515625" style="0" bestFit="1" customWidth="1"/>
    <col min="9" max="9" width="11.28125" style="0" bestFit="1" customWidth="1"/>
  </cols>
  <sheetData>
    <row r="1" spans="1:9" ht="25.5">
      <c r="A1" s="3" t="s">
        <v>4</v>
      </c>
      <c r="B1" s="8" t="s">
        <v>5</v>
      </c>
      <c r="C1" s="6" t="s">
        <v>17</v>
      </c>
      <c r="D1" s="8" t="s">
        <v>7</v>
      </c>
      <c r="E1" s="4" t="s">
        <v>0</v>
      </c>
      <c r="F1" s="4" t="s">
        <v>1</v>
      </c>
      <c r="G1" s="4" t="s">
        <v>2</v>
      </c>
      <c r="H1" s="5" t="s">
        <v>6</v>
      </c>
      <c r="I1" s="5" t="s">
        <v>3</v>
      </c>
    </row>
    <row r="2" spans="1:9" ht="12.75">
      <c r="A2" s="3">
        <v>1</v>
      </c>
      <c r="B2" s="10">
        <v>428</v>
      </c>
      <c r="C2" s="11" t="s">
        <v>22</v>
      </c>
      <c r="D2" s="14">
        <v>238</v>
      </c>
      <c r="E2" s="13">
        <v>0.517361111111111</v>
      </c>
      <c r="F2" s="1">
        <v>0.5348611111111111</v>
      </c>
      <c r="G2" s="1">
        <v>0</v>
      </c>
      <c r="H2" s="1">
        <f>F2-E2</f>
        <v>0.01750000000000007</v>
      </c>
      <c r="I2" s="1">
        <f>H2*240/D2</f>
        <v>0.017647058823529484</v>
      </c>
    </row>
    <row r="3" spans="1:9" ht="12.75">
      <c r="A3" s="3">
        <f>A2+1</f>
        <v>2</v>
      </c>
      <c r="B3" s="10">
        <v>1557</v>
      </c>
      <c r="C3" s="12" t="s">
        <v>9</v>
      </c>
      <c r="D3" s="14">
        <v>238</v>
      </c>
      <c r="E3" s="1">
        <f>$E$2</f>
        <v>0.517361111111111</v>
      </c>
      <c r="F3" s="1">
        <v>0.5354745370370371</v>
      </c>
      <c r="G3" s="1">
        <v>0</v>
      </c>
      <c r="H3" s="1">
        <f>F3-E3</f>
        <v>0.01811342592592602</v>
      </c>
      <c r="I3" s="1">
        <f>H3*240/D3</f>
        <v>0.018265639589169096</v>
      </c>
    </row>
    <row r="4" spans="1:9" ht="12.75">
      <c r="A4" s="3">
        <f aca="true" t="shared" si="0" ref="A4:A16">A3+1</f>
        <v>3</v>
      </c>
      <c r="B4" s="10">
        <v>518</v>
      </c>
      <c r="C4" s="11" t="s">
        <v>19</v>
      </c>
      <c r="D4" s="14">
        <v>238</v>
      </c>
      <c r="E4" s="1">
        <f>$E$2</f>
        <v>0.517361111111111</v>
      </c>
      <c r="F4" s="1">
        <v>0.5358796296296297</v>
      </c>
      <c r="G4" s="1">
        <v>0</v>
      </c>
      <c r="H4" s="1">
        <f>F4-E4</f>
        <v>0.0185185185185186</v>
      </c>
      <c r="I4" s="1">
        <f>H4*240/D4</f>
        <v>0.018674136321195228</v>
      </c>
    </row>
    <row r="5" spans="1:9" ht="12.75">
      <c r="A5" s="3">
        <f t="shared" si="0"/>
        <v>4</v>
      </c>
      <c r="B5" s="10">
        <v>783</v>
      </c>
      <c r="C5" s="11" t="s">
        <v>20</v>
      </c>
      <c r="D5" s="14">
        <v>240</v>
      </c>
      <c r="E5" s="1">
        <f>$E$2</f>
        <v>0.517361111111111</v>
      </c>
      <c r="F5" s="1">
        <v>0.536099537037037</v>
      </c>
      <c r="G5" s="1">
        <v>0</v>
      </c>
      <c r="H5" s="1">
        <f>F5-E5</f>
        <v>0.018738425925926006</v>
      </c>
      <c r="I5" s="1">
        <f>H5*240/D5</f>
        <v>0.018738425925926006</v>
      </c>
    </row>
    <row r="6" spans="1:9" ht="12.75">
      <c r="A6" s="3">
        <f t="shared" si="0"/>
        <v>5</v>
      </c>
      <c r="B6" s="10">
        <v>1523</v>
      </c>
      <c r="C6" s="12" t="s">
        <v>14</v>
      </c>
      <c r="D6" s="14">
        <v>239</v>
      </c>
      <c r="E6" s="1">
        <f>$E$2</f>
        <v>0.517361111111111</v>
      </c>
      <c r="F6" s="1">
        <v>0.5361689814814815</v>
      </c>
      <c r="G6" s="1">
        <v>0</v>
      </c>
      <c r="H6" s="1">
        <f>F6-E6</f>
        <v>0.01880787037037046</v>
      </c>
      <c r="I6" s="1">
        <f>H6*240/D6</f>
        <v>0.01888656438865653</v>
      </c>
    </row>
    <row r="7" spans="1:9" ht="12.75">
      <c r="A7" s="3">
        <f t="shared" si="0"/>
        <v>6</v>
      </c>
      <c r="B7" s="10">
        <v>467</v>
      </c>
      <c r="C7" s="12" t="s">
        <v>8</v>
      </c>
      <c r="D7" s="14">
        <v>238</v>
      </c>
      <c r="E7" s="1">
        <f>$E$2</f>
        <v>0.517361111111111</v>
      </c>
      <c r="F7" s="1">
        <v>0.5362037037037037</v>
      </c>
      <c r="G7" s="1">
        <v>0</v>
      </c>
      <c r="H7" s="1">
        <f>F7-E7</f>
        <v>0.01884259259259269</v>
      </c>
      <c r="I7" s="1">
        <f>H7*240/D7</f>
        <v>0.019000933706816155</v>
      </c>
    </row>
    <row r="8" spans="1:9" ht="12.75">
      <c r="A8" s="3">
        <f t="shared" si="0"/>
        <v>7</v>
      </c>
      <c r="B8" s="10">
        <v>1316</v>
      </c>
      <c r="C8" s="12" t="s">
        <v>10</v>
      </c>
      <c r="D8" s="14">
        <v>239</v>
      </c>
      <c r="E8" s="1">
        <f>$E$2</f>
        <v>0.517361111111111</v>
      </c>
      <c r="F8" s="1">
        <v>0.5365624999999999</v>
      </c>
      <c r="G8" s="1">
        <v>0</v>
      </c>
      <c r="H8" s="1">
        <f>F8-E8</f>
        <v>0.019201388888888893</v>
      </c>
      <c r="I8" s="1">
        <f>H8*240/D8</f>
        <v>0.019281729428172946</v>
      </c>
    </row>
    <row r="9" spans="1:9" ht="12.75">
      <c r="A9" s="3">
        <f t="shared" si="0"/>
        <v>8</v>
      </c>
      <c r="B9" s="10">
        <v>433</v>
      </c>
      <c r="C9" s="11" t="s">
        <v>21</v>
      </c>
      <c r="D9" s="14">
        <v>240</v>
      </c>
      <c r="E9" s="1">
        <f>$E$2</f>
        <v>0.517361111111111</v>
      </c>
      <c r="F9" s="1">
        <v>0.5366435185185185</v>
      </c>
      <c r="G9" s="1">
        <v>0</v>
      </c>
      <c r="H9" s="1">
        <f>F9-E9</f>
        <v>0.019282407407407498</v>
      </c>
      <c r="I9" s="1">
        <f>H9*240/D9</f>
        <v>0.019282407407407498</v>
      </c>
    </row>
    <row r="10" spans="1:9" ht="12.75">
      <c r="A10" s="3">
        <f t="shared" si="0"/>
        <v>9</v>
      </c>
      <c r="B10" s="10">
        <v>1475</v>
      </c>
      <c r="C10" s="12" t="s">
        <v>13</v>
      </c>
      <c r="D10" s="14">
        <v>240</v>
      </c>
      <c r="E10" s="1">
        <f>$E$2</f>
        <v>0.517361111111111</v>
      </c>
      <c r="F10" s="1">
        <v>0.5367824074074073</v>
      </c>
      <c r="G10" s="1">
        <v>0</v>
      </c>
      <c r="H10" s="1">
        <f>F10-E10</f>
        <v>0.019421296296296298</v>
      </c>
      <c r="I10" s="1">
        <f>H10*240/D10</f>
        <v>0.019421296296296298</v>
      </c>
    </row>
    <row r="11" spans="1:9" ht="12.75">
      <c r="A11" s="3">
        <f t="shared" si="0"/>
        <v>10</v>
      </c>
      <c r="B11" s="10">
        <v>630</v>
      </c>
      <c r="C11" s="12" t="s">
        <v>12</v>
      </c>
      <c r="D11" s="14">
        <v>240</v>
      </c>
      <c r="E11" s="1">
        <f>$E$2</f>
        <v>0.517361111111111</v>
      </c>
      <c r="F11" s="1">
        <v>0.5373611111111111</v>
      </c>
      <c r="G11" s="1">
        <v>0</v>
      </c>
      <c r="H11" s="1">
        <f>F11-E11</f>
        <v>0.020000000000000018</v>
      </c>
      <c r="I11" s="1">
        <f>H11*240/D11</f>
        <v>0.020000000000000018</v>
      </c>
    </row>
    <row r="12" spans="1:9" ht="12.75">
      <c r="A12" s="3">
        <f t="shared" si="0"/>
        <v>11</v>
      </c>
      <c r="B12" s="10">
        <v>549</v>
      </c>
      <c r="C12" s="12" t="s">
        <v>15</v>
      </c>
      <c r="D12" s="14">
        <v>240</v>
      </c>
      <c r="E12" s="1">
        <f>$E$2</f>
        <v>0.517361111111111</v>
      </c>
      <c r="F12" s="9">
        <v>0.5833333333333334</v>
      </c>
      <c r="G12" s="1">
        <v>0</v>
      </c>
      <c r="H12" s="1">
        <f>F12-E12</f>
        <v>0.06597222222222232</v>
      </c>
      <c r="I12" s="1">
        <f>H12*240/D12</f>
        <v>0.06597222222222232</v>
      </c>
    </row>
    <row r="13" spans="1:9" ht="12.75">
      <c r="A13" s="3">
        <f t="shared" si="0"/>
        <v>12</v>
      </c>
      <c r="B13" s="10">
        <v>1563</v>
      </c>
      <c r="C13" s="12" t="s">
        <v>16</v>
      </c>
      <c r="D13" s="14">
        <v>240</v>
      </c>
      <c r="E13" s="1">
        <f>$E$2</f>
        <v>0.517361111111111</v>
      </c>
      <c r="F13" s="1">
        <v>0.5833333333333334</v>
      </c>
      <c r="G13" s="1">
        <v>0</v>
      </c>
      <c r="H13" s="1">
        <f>F13-E13</f>
        <v>0.06597222222222232</v>
      </c>
      <c r="I13" s="1">
        <f>H13*240/D13</f>
        <v>0.06597222222222232</v>
      </c>
    </row>
    <row r="14" spans="1:9" ht="12.75">
      <c r="A14" s="3">
        <f t="shared" si="0"/>
        <v>13</v>
      </c>
      <c r="B14" s="10">
        <v>468</v>
      </c>
      <c r="C14" s="12" t="s">
        <v>11</v>
      </c>
      <c r="D14" s="14">
        <v>238</v>
      </c>
      <c r="E14" s="1">
        <f>$E$2</f>
        <v>0.517361111111111</v>
      </c>
      <c r="F14" s="1">
        <v>0.5833333333333334</v>
      </c>
      <c r="G14" s="1">
        <v>0</v>
      </c>
      <c r="H14" s="1">
        <f>F14-E14</f>
        <v>0.06597222222222232</v>
      </c>
      <c r="I14" s="1">
        <f>H14*240/D14</f>
        <v>0.0665266106442578</v>
      </c>
    </row>
    <row r="15" spans="1:9" ht="12.75">
      <c r="A15" s="3"/>
      <c r="B15" s="3"/>
      <c r="C15" s="7"/>
      <c r="D15" s="15"/>
      <c r="E15" s="1"/>
      <c r="F15" s="1"/>
      <c r="G15" s="1"/>
      <c r="H15" s="1"/>
      <c r="I15" s="1"/>
    </row>
    <row r="16" spans="1:9" ht="12.75">
      <c r="A16" s="3"/>
      <c r="B16" s="3"/>
      <c r="C16" s="7"/>
      <c r="D16" s="15"/>
      <c r="E16" s="1"/>
      <c r="F16" s="1"/>
      <c r="G16" s="1"/>
      <c r="H16" s="1"/>
      <c r="I16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&amp;L&amp;F
&amp;A&amp;C&amp;D
&amp;T&amp;R&amp;P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16"/>
    </sheetView>
  </sheetViews>
  <sheetFormatPr defaultColWidth="11.421875" defaultRowHeight="12.75"/>
  <cols>
    <col min="1" max="1" width="5.57421875" style="0" bestFit="1" customWidth="1"/>
    <col min="2" max="2" width="8.57421875" style="0" bestFit="1" customWidth="1"/>
    <col min="3" max="3" width="22.421875" style="0" bestFit="1" customWidth="1"/>
    <col min="4" max="4" width="9.57421875" style="0" bestFit="1" customWidth="1"/>
    <col min="5" max="5" width="8.57421875" style="0" bestFit="1" customWidth="1"/>
    <col min="6" max="6" width="8.140625" style="0" bestFit="1" customWidth="1"/>
    <col min="7" max="7" width="8.57421875" style="0" bestFit="1" customWidth="1"/>
    <col min="8" max="8" width="9.8515625" style="0" bestFit="1" customWidth="1"/>
    <col min="9" max="9" width="11.28125" style="0" bestFit="1" customWidth="1"/>
  </cols>
  <sheetData>
    <row r="1" spans="1:9" ht="25.5">
      <c r="A1" s="3" t="s">
        <v>4</v>
      </c>
      <c r="B1" s="8" t="s">
        <v>5</v>
      </c>
      <c r="C1" s="6" t="s">
        <v>17</v>
      </c>
      <c r="D1" s="8" t="s">
        <v>7</v>
      </c>
      <c r="E1" s="4" t="s">
        <v>0</v>
      </c>
      <c r="F1" s="4" t="s">
        <v>1</v>
      </c>
      <c r="G1" s="4" t="s">
        <v>2</v>
      </c>
      <c r="H1" s="5" t="s">
        <v>6</v>
      </c>
      <c r="I1" s="5" t="s">
        <v>3</v>
      </c>
    </row>
    <row r="2" spans="1:9" ht="12.75">
      <c r="A2" s="3">
        <v>1</v>
      </c>
      <c r="B2" s="10">
        <v>428</v>
      </c>
      <c r="C2" s="11" t="s">
        <v>22</v>
      </c>
      <c r="D2" s="14">
        <v>238</v>
      </c>
      <c r="E2" s="13">
        <v>0.6479166666666667</v>
      </c>
      <c r="F2" s="1">
        <v>0.7115740740740741</v>
      </c>
      <c r="G2" s="1">
        <v>0</v>
      </c>
      <c r="H2" s="1">
        <f>F2-E2</f>
        <v>0.06365740740740744</v>
      </c>
      <c r="I2" s="1">
        <f>H2*240/D2</f>
        <v>0.06419234360410835</v>
      </c>
    </row>
    <row r="3" spans="1:9" ht="12.75">
      <c r="A3" s="3">
        <f>A2+1</f>
        <v>2</v>
      </c>
      <c r="B3" s="10">
        <v>433</v>
      </c>
      <c r="C3" s="11" t="s">
        <v>21</v>
      </c>
      <c r="D3" s="14">
        <v>240</v>
      </c>
      <c r="E3" s="1">
        <f>$E$2</f>
        <v>0.6479166666666667</v>
      </c>
      <c r="F3" s="1">
        <v>0.7171296296296297</v>
      </c>
      <c r="G3" s="1">
        <v>0</v>
      </c>
      <c r="H3" s="1">
        <f>F3-E3</f>
        <v>0.06921296296296298</v>
      </c>
      <c r="I3" s="1">
        <f>H3*240/D3</f>
        <v>0.06921296296296298</v>
      </c>
    </row>
    <row r="4" spans="1:9" ht="12.75">
      <c r="A4" s="3">
        <f aca="true" t="shared" si="0" ref="A4:A16">A3+1</f>
        <v>3</v>
      </c>
      <c r="B4" s="10">
        <v>467</v>
      </c>
      <c r="C4" s="12" t="s">
        <v>8</v>
      </c>
      <c r="D4" s="14">
        <v>238</v>
      </c>
      <c r="E4" s="1">
        <f>$E$2</f>
        <v>0.6479166666666667</v>
      </c>
      <c r="F4" s="1">
        <v>0.7188773148148148</v>
      </c>
      <c r="G4" s="1">
        <v>0</v>
      </c>
      <c r="H4" s="1">
        <f>F4-E4</f>
        <v>0.07096064814814806</v>
      </c>
      <c r="I4" s="1">
        <f>H4*240/D4</f>
        <v>0.07155695611577957</v>
      </c>
    </row>
    <row r="5" spans="1:9" ht="12.75">
      <c r="A5" s="3">
        <f t="shared" si="0"/>
        <v>4</v>
      </c>
      <c r="B5" s="10">
        <v>468</v>
      </c>
      <c r="C5" s="12" t="s">
        <v>11</v>
      </c>
      <c r="D5" s="14">
        <v>238</v>
      </c>
      <c r="E5" s="1">
        <f>$E$2</f>
        <v>0.6479166666666667</v>
      </c>
      <c r="F5" s="1">
        <v>0.75</v>
      </c>
      <c r="G5" s="1">
        <v>0</v>
      </c>
      <c r="H5" s="1">
        <f>F5-E5</f>
        <v>0.1020833333333333</v>
      </c>
      <c r="I5" s="1">
        <f>H5*240/D5</f>
        <v>0.1029411764705882</v>
      </c>
    </row>
    <row r="6" spans="1:9" ht="12.75">
      <c r="A6" s="3">
        <f t="shared" si="0"/>
        <v>5</v>
      </c>
      <c r="B6" s="10">
        <v>518</v>
      </c>
      <c r="C6" s="11" t="s">
        <v>19</v>
      </c>
      <c r="D6" s="14">
        <v>238</v>
      </c>
      <c r="E6" s="1">
        <f>$E$2</f>
        <v>0.6479166666666667</v>
      </c>
      <c r="F6" s="1">
        <v>0.7128819444444444</v>
      </c>
      <c r="G6" s="1">
        <v>0</v>
      </c>
      <c r="H6" s="1">
        <f>F6-E6</f>
        <v>0.06496527777777772</v>
      </c>
      <c r="I6" s="1">
        <f>H6*240/D6</f>
        <v>0.06551120448179266</v>
      </c>
    </row>
    <row r="7" spans="1:9" ht="12.75">
      <c r="A7" s="3">
        <f t="shared" si="0"/>
        <v>6</v>
      </c>
      <c r="B7" s="10">
        <v>549</v>
      </c>
      <c r="C7" s="12" t="s">
        <v>15</v>
      </c>
      <c r="D7" s="14">
        <v>240</v>
      </c>
      <c r="E7" s="1">
        <f>$E$2</f>
        <v>0.6479166666666667</v>
      </c>
      <c r="F7" s="9">
        <v>0.7177199074074073</v>
      </c>
      <c r="G7" s="1">
        <v>0</v>
      </c>
      <c r="H7" s="1">
        <f>F7-E7</f>
        <v>0.06980324074074062</v>
      </c>
      <c r="I7" s="1">
        <f>H7*240/D7</f>
        <v>0.06980324074074064</v>
      </c>
    </row>
    <row r="8" spans="1:9" ht="12.75">
      <c r="A8" s="3">
        <f t="shared" si="0"/>
        <v>7</v>
      </c>
      <c r="B8" s="10">
        <v>630</v>
      </c>
      <c r="C8" s="12" t="s">
        <v>12</v>
      </c>
      <c r="D8" s="14">
        <v>240</v>
      </c>
      <c r="E8" s="1">
        <f>$E$2</f>
        <v>0.6479166666666667</v>
      </c>
      <c r="F8" s="1">
        <v>0.7140972222222222</v>
      </c>
      <c r="G8" s="1">
        <v>0</v>
      </c>
      <c r="H8" s="1">
        <f>F8-E8</f>
        <v>0.06618055555555546</v>
      </c>
      <c r="I8" s="1">
        <f>H8*240/D8</f>
        <v>0.06618055555555546</v>
      </c>
    </row>
    <row r="9" spans="1:9" ht="12.75">
      <c r="A9" s="3">
        <f t="shared" si="0"/>
        <v>8</v>
      </c>
      <c r="B9" s="10">
        <v>783</v>
      </c>
      <c r="C9" s="11" t="s">
        <v>20</v>
      </c>
      <c r="D9" s="14">
        <v>240</v>
      </c>
      <c r="E9" s="1">
        <f>$E$2</f>
        <v>0.6479166666666667</v>
      </c>
      <c r="F9" s="1">
        <v>0.7127546296296297</v>
      </c>
      <c r="G9" s="1">
        <v>0</v>
      </c>
      <c r="H9" s="1">
        <f>F9-E9</f>
        <v>0.06483796296296296</v>
      </c>
      <c r="I9" s="1">
        <f>H9*240/D9</f>
        <v>0.06483796296296296</v>
      </c>
    </row>
    <row r="10" spans="1:9" ht="12.75">
      <c r="A10" s="3">
        <f t="shared" si="0"/>
        <v>9</v>
      </c>
      <c r="B10" s="10">
        <v>1316</v>
      </c>
      <c r="C10" s="12" t="s">
        <v>10</v>
      </c>
      <c r="D10" s="14">
        <v>239</v>
      </c>
      <c r="E10" s="1">
        <f>$E$2</f>
        <v>0.6479166666666667</v>
      </c>
      <c r="F10" s="1">
        <v>0.7145717592592593</v>
      </c>
      <c r="G10" s="1">
        <v>0</v>
      </c>
      <c r="H10" s="1">
        <f>F10-E10</f>
        <v>0.06665509259259261</v>
      </c>
      <c r="I10" s="1">
        <f>H10*240/D10</f>
        <v>0.06693398419339844</v>
      </c>
    </row>
    <row r="11" spans="1:9" ht="12.75">
      <c r="A11" s="3">
        <f t="shared" si="0"/>
        <v>10</v>
      </c>
      <c r="B11" s="10">
        <v>1475</v>
      </c>
      <c r="C11" s="12" t="s">
        <v>13</v>
      </c>
      <c r="D11" s="14">
        <v>240</v>
      </c>
      <c r="E11" s="1">
        <f>$E$2</f>
        <v>0.6479166666666667</v>
      </c>
      <c r="F11" s="1">
        <v>0.7166550925925925</v>
      </c>
      <c r="G11" s="1">
        <v>0</v>
      </c>
      <c r="H11" s="1">
        <f>F11-E11</f>
        <v>0.06873842592592583</v>
      </c>
      <c r="I11" s="1">
        <f>H11*240/D11</f>
        <v>0.06873842592592583</v>
      </c>
    </row>
    <row r="12" spans="1:9" ht="12.75">
      <c r="A12" s="3">
        <f t="shared" si="0"/>
        <v>11</v>
      </c>
      <c r="B12" s="10">
        <v>1523</v>
      </c>
      <c r="C12" s="12" t="s">
        <v>14</v>
      </c>
      <c r="D12" s="14">
        <v>239</v>
      </c>
      <c r="E12" s="1">
        <f>$E$2</f>
        <v>0.6479166666666667</v>
      </c>
      <c r="F12" s="1">
        <v>0.7121875000000001</v>
      </c>
      <c r="G12" s="1">
        <v>0</v>
      </c>
      <c r="H12" s="1">
        <f>F12-E12</f>
        <v>0.06427083333333339</v>
      </c>
      <c r="I12" s="1">
        <f>H12*240/D12</f>
        <v>0.06453974895397495</v>
      </c>
    </row>
    <row r="13" spans="1:9" ht="12.75">
      <c r="A13" s="3">
        <f t="shared" si="0"/>
        <v>12</v>
      </c>
      <c r="B13" s="10">
        <v>1557</v>
      </c>
      <c r="C13" s="12" t="s">
        <v>9</v>
      </c>
      <c r="D13" s="14">
        <v>238</v>
      </c>
      <c r="E13" s="1">
        <f>$E$2</f>
        <v>0.6479166666666667</v>
      </c>
      <c r="F13" s="1">
        <v>0.7123032407407407</v>
      </c>
      <c r="G13" s="1">
        <v>0</v>
      </c>
      <c r="H13" s="1">
        <f>F13-E13</f>
        <v>0.064386574074074</v>
      </c>
      <c r="I13" s="1">
        <f>H13*240/D13</f>
        <v>0.06492763772175529</v>
      </c>
    </row>
    <row r="14" spans="1:9" ht="12.75">
      <c r="A14" s="3">
        <f t="shared" si="0"/>
        <v>13</v>
      </c>
      <c r="B14" s="10">
        <v>1563</v>
      </c>
      <c r="C14" s="12" t="s">
        <v>16</v>
      </c>
      <c r="D14" s="14">
        <v>240</v>
      </c>
      <c r="E14" s="1">
        <f>$E$2</f>
        <v>0.6479166666666667</v>
      </c>
      <c r="F14" s="1">
        <v>0.7245949074074075</v>
      </c>
      <c r="G14" s="1">
        <v>0</v>
      </c>
      <c r="H14" s="1">
        <f>F14-E14</f>
        <v>0.07667824074074081</v>
      </c>
      <c r="I14" s="1">
        <f>H14*240/D14</f>
        <v>0.0766782407407408</v>
      </c>
    </row>
    <row r="15" spans="1:9" ht="12.75">
      <c r="A15" s="3">
        <f t="shared" si="0"/>
        <v>14</v>
      </c>
      <c r="B15" s="3"/>
      <c r="C15" s="7"/>
      <c r="D15" s="15"/>
      <c r="E15" s="1">
        <f>$E$2</f>
        <v>0.6479166666666667</v>
      </c>
      <c r="F15" s="1"/>
      <c r="G15" s="1"/>
      <c r="H15" s="1"/>
      <c r="I15" s="1"/>
    </row>
    <row r="16" spans="1:9" ht="12.75">
      <c r="A16" s="3">
        <f t="shared" si="0"/>
        <v>15</v>
      </c>
      <c r="B16" s="3"/>
      <c r="C16" s="7"/>
      <c r="D16" s="15"/>
      <c r="E16" s="1">
        <f>$E$2</f>
        <v>0.6479166666666667</v>
      </c>
      <c r="F16" s="1"/>
      <c r="G16" s="1"/>
      <c r="H16" s="1"/>
      <c r="I16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Unbekannt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Friedrichs</dc:creator>
  <cp:keywords/>
  <dc:description/>
  <cp:lastModifiedBy>Plöner Seglerverein</cp:lastModifiedBy>
  <cp:lastPrinted>2012-09-02T11:26:12Z</cp:lastPrinted>
  <dcterms:created xsi:type="dcterms:W3CDTF">2002-05-26T16:28:47Z</dcterms:created>
  <dcterms:modified xsi:type="dcterms:W3CDTF">2012-09-02T12:15:57Z</dcterms:modified>
  <cp:category/>
  <cp:version/>
  <cp:contentType/>
  <cp:contentStatus/>
</cp:coreProperties>
</file>